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13665" windowHeight="11760" tabRatio="914" activeTab="1"/>
  </bookViews>
  <sheets>
    <sheet name="Итоговый протокол 50 вольным" sheetId="13" r:id="rId1"/>
    <sheet name="Итоговый протокол эстафета" sheetId="15" r:id="rId2"/>
  </sheets>
  <definedNames>
    <definedName name="_xlnm._FilterDatabase" localSheetId="0" hidden="1">'Итоговый протокол 50 вольным'!$A$56:$H$56</definedName>
    <definedName name="_xlnm._FilterDatabase" localSheetId="1" hidden="1">'Итоговый протокол эстафета'!$N$23:$O$23</definedName>
    <definedName name="_xlnm.Print_Area" localSheetId="0">'Итоговый протокол 50 вольным'!$A$1:$H$76</definedName>
    <definedName name="_xlnm.Print_Area" localSheetId="1">'Итоговый протокол эстафета'!$A$1:$H$63</definedName>
  </definedNames>
  <calcPr calcId="145621"/>
</workbook>
</file>

<file path=xl/calcChain.xml><?xml version="1.0" encoding="utf-8"?>
<calcChain xmlns="http://schemas.openxmlformats.org/spreadsheetml/2006/main">
  <c r="F14" i="15" l="1"/>
  <c r="F17" i="15"/>
  <c r="F20" i="15"/>
  <c r="F23" i="15"/>
  <c r="F26" i="15"/>
  <c r="F29" i="15"/>
  <c r="F32" i="15"/>
  <c r="F35" i="15"/>
  <c r="F38" i="15"/>
  <c r="F41" i="15"/>
  <c r="F44" i="15"/>
  <c r="F47" i="15"/>
  <c r="F50" i="15"/>
  <c r="F53" i="15"/>
  <c r="F11" i="15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57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11" i="13"/>
</calcChain>
</file>

<file path=xl/sharedStrings.xml><?xml version="1.0" encoding="utf-8"?>
<sst xmlns="http://schemas.openxmlformats.org/spreadsheetml/2006/main" count="340" uniqueCount="99">
  <si>
    <t>Муниципальное образование</t>
  </si>
  <si>
    <t>№ п/п</t>
  </si>
  <si>
    <t>Место</t>
  </si>
  <si>
    <t>Состав команды</t>
  </si>
  <si>
    <t>Очки</t>
  </si>
  <si>
    <t>Результат</t>
  </si>
  <si>
    <t>г. Ханты-Мансийск</t>
  </si>
  <si>
    <t>Можаев Юрий</t>
  </si>
  <si>
    <t>Блох Даниил</t>
  </si>
  <si>
    <t>Родина Евгения</t>
  </si>
  <si>
    <t>Моисеенко Виталий</t>
  </si>
  <si>
    <t>Турсуков Павел</t>
  </si>
  <si>
    <t>Чеснокова Марина</t>
  </si>
  <si>
    <t>Хохлов Михаил</t>
  </si>
  <si>
    <t>Мосендз Игорь</t>
  </si>
  <si>
    <t>Косолапова Вера</t>
  </si>
  <si>
    <t>Пантюшкин Николай</t>
  </si>
  <si>
    <t>Овсянкина Елизавета</t>
  </si>
  <si>
    <t>Баркалов Юрий</t>
  </si>
  <si>
    <t>Лисицин Сергей</t>
  </si>
  <si>
    <t>Павлов Владимир</t>
  </si>
  <si>
    <t>Гриб Сергей</t>
  </si>
  <si>
    <t>Капустянова Светлана</t>
  </si>
  <si>
    <t>нет в заявке</t>
  </si>
  <si>
    <t>Назаров Алексей</t>
  </si>
  <si>
    <t>Котов Григорий</t>
  </si>
  <si>
    <t>Васильева Елена</t>
  </si>
  <si>
    <t>Богославский Денис</t>
  </si>
  <si>
    <t>Замулдинова Ксения</t>
  </si>
  <si>
    <t>Букреев Алексей</t>
  </si>
  <si>
    <t>Шапошникова Людмила</t>
  </si>
  <si>
    <t>Шпинглер Алексей</t>
  </si>
  <si>
    <t>Денисенко Андрей</t>
  </si>
  <si>
    <t>Слабочинский Александр</t>
  </si>
  <si>
    <t>Пятахин Андрей</t>
  </si>
  <si>
    <t>Ермакова Ольга</t>
  </si>
  <si>
    <t>Пакина Татьяна</t>
  </si>
  <si>
    <t>Дворянинов Александр</t>
  </si>
  <si>
    <t>Тарабрин Роман</t>
  </si>
  <si>
    <t>Мачульская Анастасия</t>
  </si>
  <si>
    <t>Ротарь Сергей</t>
  </si>
  <si>
    <t>Вельчев Захар</t>
  </si>
  <si>
    <t>Брылева Наталья</t>
  </si>
  <si>
    <t>Беженарь Вадим</t>
  </si>
  <si>
    <t>Утрясов Сергей</t>
  </si>
  <si>
    <t>Сафонцева Юлия</t>
  </si>
  <si>
    <t>Котляров Андрей</t>
  </si>
  <si>
    <t>Артемьев Артем</t>
  </si>
  <si>
    <t>Петрушина Ирина</t>
  </si>
  <si>
    <t>Виноградов Алексей</t>
  </si>
  <si>
    <t>Пелецкая Ольга</t>
  </si>
  <si>
    <t>Лыхварь Антон</t>
  </si>
  <si>
    <t>Фамилия Имя</t>
  </si>
  <si>
    <t>Спартакиада среди работников электросетевых и сервисных компаний, осуществляющих свою деятельность на территории Ханты-Мансийского автономного округа – Югры</t>
  </si>
  <si>
    <t>Старт:</t>
  </si>
  <si>
    <t xml:space="preserve">Муниципальное образование </t>
  </si>
  <si>
    <t>Организация</t>
  </si>
  <si>
    <t>Отставание</t>
  </si>
  <si>
    <t>Пол</t>
  </si>
  <si>
    <t>Спортивно-оздоровительный комплекс "ЮГУ"</t>
  </si>
  <si>
    <t>22 сентября 2017 г.</t>
  </si>
  <si>
    <t>ПРОТОКОЛ РЕЗУЛЬТАТОВ ПО ПЛАВАНИЮ</t>
  </si>
  <si>
    <t>муж</t>
  </si>
  <si>
    <t>жен</t>
  </si>
  <si>
    <t>Октябрьский р-н</t>
  </si>
  <si>
    <t>Ханты-Мансийск</t>
  </si>
  <si>
    <t>Урай</t>
  </si>
  <si>
    <t>Югорск/Советский</t>
  </si>
  <si>
    <t>Нижневартовский район</t>
  </si>
  <si>
    <t>Покачи/Когалым</t>
  </si>
  <si>
    <t>Березово/Белоярский</t>
  </si>
  <si>
    <t>Пыть-Ях</t>
  </si>
  <si>
    <t>Нягань</t>
  </si>
  <si>
    <t>Ханты-Мансийский район</t>
  </si>
  <si>
    <t>Нефтеюганск</t>
  </si>
  <si>
    <t>Кондинский р-н</t>
  </si>
  <si>
    <t xml:space="preserve">"ЮТЭК-Кода" </t>
  </si>
  <si>
    <t xml:space="preserve">МП "ГЭС" </t>
  </si>
  <si>
    <t xml:space="preserve">"Юграэнерго" </t>
  </si>
  <si>
    <t xml:space="preserve">"ЮТЭК" </t>
  </si>
  <si>
    <t xml:space="preserve">"ЮТЭК-Энергия" </t>
  </si>
  <si>
    <t>"ЮТЭК"</t>
  </si>
  <si>
    <t>АО "ЮРЭСК"</t>
  </si>
  <si>
    <t xml:space="preserve">ОАО "ЮТЭК-РС" </t>
  </si>
  <si>
    <t xml:space="preserve">"ЮТЭК Конда" </t>
  </si>
  <si>
    <t>Мужчины 50 м. вольный стиль</t>
  </si>
  <si>
    <t>Женщины 50 м. вольный стиль</t>
  </si>
  <si>
    <t>Смешанная эстафета 3 чел. х 50 м. вольным стилем</t>
  </si>
  <si>
    <t>Березово/ Белоярский</t>
  </si>
  <si>
    <t>Кондинский район</t>
  </si>
  <si>
    <t>Октябрьский район</t>
  </si>
  <si>
    <t>не старт</t>
  </si>
  <si>
    <t>Илдаркин Николай</t>
  </si>
  <si>
    <t>-</t>
  </si>
  <si>
    <t>Главный судья Спартакиады</t>
  </si>
  <si>
    <t>Ярошенко Д.В.</t>
  </si>
  <si>
    <t>Главный секретарь Спартакиады</t>
  </si>
  <si>
    <t>Ситников С.М.</t>
  </si>
  <si>
    <t>Синицын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</si>
</sst>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mm:ss.00"/>
    <numFmt numFmtId="166" formatCode="\+\ mm:ss.00"/>
  </numFmts>
  <fonts count="22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0" xfId="0" applyFo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0" fillId="0" borderId="2" xfId="0" applyBorder="1"/>
    <xf numFmtId="0" fontId="8" fillId="0" borderId="0" xfId="0" applyFont="1" applyAlignment="1">
      <alignment wrapText="1"/>
    </xf>
    <xf numFmtId="0" fontId="13" fillId="0" borderId="1" xfId="0" applyFont="1" applyBorder="1"/>
    <xf numFmtId="0" fontId="13" fillId="0" borderId="1" xfId="0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2" fillId="0" borderId="0" xfId="0" applyFont="1" applyFill="1" applyBorder="1"/>
    <xf numFmtId="0" fontId="12" fillId="3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6" fillId="0" borderId="8" xfId="0" applyNumberFormat="1" applyFont="1" applyFill="1" applyBorder="1" applyAlignment="1">
      <alignment horizontal="right" indent="1"/>
    </xf>
    <xf numFmtId="0" fontId="0" fillId="0" borderId="9" xfId="0" applyBorder="1"/>
    <xf numFmtId="0" fontId="0" fillId="0" borderId="10" xfId="0" applyBorder="1"/>
    <xf numFmtId="0" fontId="4" fillId="3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left"/>
    </xf>
    <xf numFmtId="0" fontId="15" fillId="0" borderId="0" xfId="0" applyFont="1" applyFill="1" applyBorder="1"/>
    <xf numFmtId="0" fontId="9" fillId="0" borderId="0" xfId="0" applyFont="1" applyBorder="1"/>
    <xf numFmtId="0" fontId="17" fillId="0" borderId="0" xfId="0" applyFont="1" applyFill="1" applyBorder="1" applyAlignment="1">
      <alignment horizontal="right"/>
    </xf>
    <xf numFmtId="20" fontId="17" fillId="0" borderId="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6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8" xfId="0" applyFont="1" applyBorder="1"/>
    <xf numFmtId="0" fontId="18" fillId="0" borderId="7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Border="1"/>
    <xf numFmtId="0" fontId="18" fillId="0" borderId="8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left"/>
    </xf>
    <xf numFmtId="0" fontId="4" fillId="0" borderId="0" xfId="0" applyFont="1" applyFill="1" applyBorder="1"/>
    <xf numFmtId="0" fontId="16" fillId="0" borderId="8" xfId="0" applyFont="1" applyFill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20" fontId="16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19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2" xfId="0" applyFont="1" applyBorder="1"/>
    <xf numFmtId="0" fontId="0" fillId="0" borderId="0" xfId="0" applyFont="1"/>
    <xf numFmtId="0" fontId="2" fillId="0" borderId="1" xfId="0" applyFont="1" applyFill="1" applyBorder="1"/>
    <xf numFmtId="0" fontId="18" fillId="0" borderId="0" xfId="0" applyFont="1" applyFill="1" applyBorder="1" applyAlignment="1">
      <alignment horizontal="right" vertical="center"/>
    </xf>
    <xf numFmtId="20" fontId="18" fillId="0" borderId="8" xfId="0" applyNumberFormat="1" applyFont="1" applyFill="1" applyBorder="1" applyAlignment="1">
      <alignment horizontal="center" vertical="center"/>
    </xf>
    <xf numFmtId="0" fontId="20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Border="1"/>
    <xf numFmtId="0" fontId="0" fillId="2" borderId="0" xfId="0" applyFill="1" applyBorder="1"/>
    <xf numFmtId="0" fontId="21" fillId="2" borderId="0" xfId="0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165" fontId="20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</xdr:colOff>
      <xdr:row>30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752475" y="3067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38100</xdr:colOff>
      <xdr:row>33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752475" y="1352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38100</xdr:colOff>
      <xdr:row>30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2457450" y="455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38100</xdr:colOff>
      <xdr:row>33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2457450" y="283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38100</xdr:colOff>
      <xdr:row>20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2266950" y="455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38100</xdr:colOff>
      <xdr:row>12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2266950" y="283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38100</xdr:colOff>
      <xdr:row>20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3971925" y="455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38100</xdr:colOff>
      <xdr:row>12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3971925" y="283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38100</xdr:colOff>
      <xdr:row>20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2266950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38100</xdr:colOff>
      <xdr:row>12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2266950" y="282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38100</xdr:colOff>
      <xdr:row>20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397192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38100</xdr:colOff>
      <xdr:row>12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3971925" y="282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38100</xdr:colOff>
      <xdr:row>59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2268071" y="8438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38100</xdr:colOff>
      <xdr:row>51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2268071" y="6914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38100</xdr:colOff>
      <xdr:row>59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3971365" y="8438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38100</xdr:colOff>
      <xdr:row>51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3971365" y="6914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38100</xdr:colOff>
      <xdr:row>39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9787218" y="449355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38100</xdr:colOff>
      <xdr:row>29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9787218" y="296955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38100</xdr:colOff>
      <xdr:row>39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1288806" y="449355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38100</xdr:colOff>
      <xdr:row>29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1288806" y="296955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38100</xdr:colOff>
      <xdr:row>63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1288806" y="12472147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38100</xdr:colOff>
      <xdr:row>69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1288806" y="10936941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38100</xdr:colOff>
      <xdr:row>63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353365" y="12472147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38100</xdr:colOff>
      <xdr:row>69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353365" y="10936941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34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752475" y="3067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38100</xdr:colOff>
      <xdr:row>35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752475" y="1352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view="pageBreakPreview" topLeftCell="A48" zoomScale="85" zoomScaleSheetLayoutView="85" workbookViewId="0">
      <selection activeCell="K6" sqref="K6"/>
    </sheetView>
  </sheetViews>
  <sheetFormatPr defaultRowHeight="15" x14ac:dyDescent="0.25"/>
  <cols>
    <col min="1" max="1" width="6.28515625" customWidth="1"/>
    <col min="2" max="2" width="22.140625" customWidth="1"/>
    <col min="3" max="3" width="5" bestFit="1" customWidth="1"/>
    <col min="4" max="4" width="25.5703125" bestFit="1" customWidth="1"/>
    <col min="5" max="5" width="16.140625" customWidth="1"/>
    <col min="6" max="6" width="10.42578125" bestFit="1" customWidth="1"/>
    <col min="7" max="7" width="10.42578125" customWidth="1"/>
    <col min="8" max="8" width="8.5703125" customWidth="1"/>
    <col min="10" max="10" width="9" customWidth="1"/>
    <col min="11" max="11" width="22" bestFit="1" customWidth="1"/>
    <col min="12" max="12" width="4.5703125" bestFit="1" customWidth="1"/>
    <col min="13" max="13" width="22.5703125" bestFit="1" customWidth="1"/>
    <col min="14" max="14" width="16" bestFit="1" customWidth="1"/>
    <col min="15" max="15" width="10.140625" customWidth="1"/>
    <col min="16" max="16" width="10.85546875" customWidth="1"/>
  </cols>
  <sheetData>
    <row r="1" spans="1:16" ht="54.75" customHeight="1" x14ac:dyDescent="0.25">
      <c r="A1" s="93" t="s">
        <v>53</v>
      </c>
      <c r="B1" s="93"/>
      <c r="C1" s="93"/>
      <c r="D1" s="93"/>
      <c r="E1" s="93"/>
      <c r="F1" s="93"/>
      <c r="G1" s="93"/>
      <c r="H1" s="93"/>
      <c r="I1" s="10"/>
      <c r="J1" s="10"/>
    </row>
    <row r="2" spans="1:16" ht="15.75" x14ac:dyDescent="0.25">
      <c r="A2" s="4"/>
      <c r="B2" s="4"/>
      <c r="C2" s="5"/>
      <c r="D2" s="3"/>
      <c r="E2" s="5"/>
      <c r="F2" s="5"/>
      <c r="G2" s="5"/>
      <c r="H2" s="3"/>
      <c r="J2" s="6"/>
      <c r="K2" s="7"/>
      <c r="L2" s="7"/>
    </row>
    <row r="3" spans="1:16" ht="15.75" x14ac:dyDescent="0.25">
      <c r="A3" s="88" t="s">
        <v>61</v>
      </c>
      <c r="B3" s="89"/>
      <c r="C3" s="89"/>
      <c r="D3" s="89"/>
      <c r="E3" s="89"/>
      <c r="F3" s="89"/>
      <c r="G3" s="89"/>
      <c r="H3" s="90"/>
    </row>
    <row r="4" spans="1:16" ht="15.75" x14ac:dyDescent="0.25">
      <c r="A4" s="18"/>
      <c r="B4" s="19"/>
      <c r="C4" s="19"/>
      <c r="D4" s="19"/>
      <c r="E4" s="19"/>
      <c r="F4" s="19"/>
      <c r="G4" s="19"/>
      <c r="H4" s="20"/>
    </row>
    <row r="5" spans="1:16" x14ac:dyDescent="0.25">
      <c r="A5" s="46" t="s">
        <v>6</v>
      </c>
      <c r="B5" s="47"/>
      <c r="C5" s="47"/>
      <c r="D5" s="47"/>
      <c r="E5" s="47"/>
      <c r="F5" s="47"/>
      <c r="G5" s="47"/>
      <c r="H5" s="48" t="s">
        <v>60</v>
      </c>
    </row>
    <row r="6" spans="1:16" x14ac:dyDescent="0.25">
      <c r="A6" s="46" t="s">
        <v>59</v>
      </c>
      <c r="B6" s="47"/>
      <c r="C6" s="47"/>
      <c r="D6" s="47"/>
      <c r="E6" s="47"/>
      <c r="G6" s="64" t="s">
        <v>54</v>
      </c>
      <c r="H6" s="65">
        <v>0.5</v>
      </c>
      <c r="I6" s="66"/>
    </row>
    <row r="7" spans="1:16" x14ac:dyDescent="0.25">
      <c r="A7" s="21"/>
      <c r="B7" s="25"/>
      <c r="C7" s="25"/>
      <c r="D7" s="22"/>
      <c r="E7" s="22"/>
      <c r="F7" s="24"/>
      <c r="G7" s="24"/>
      <c r="H7" s="26"/>
    </row>
    <row r="8" spans="1:16" ht="15.75" x14ac:dyDescent="0.25">
      <c r="A8" s="95" t="s">
        <v>85</v>
      </c>
      <c r="B8" s="96"/>
      <c r="C8" s="96"/>
      <c r="D8" s="96"/>
      <c r="E8" s="96"/>
      <c r="F8" s="96"/>
      <c r="G8" s="96"/>
      <c r="H8" s="97"/>
      <c r="J8" s="1"/>
      <c r="K8" s="1"/>
    </row>
    <row r="9" spans="1:16" x14ac:dyDescent="0.25">
      <c r="A9" s="27"/>
      <c r="B9" s="9"/>
      <c r="C9" s="9"/>
      <c r="D9" s="9"/>
      <c r="E9" s="9"/>
      <c r="F9" s="9"/>
      <c r="G9" s="9"/>
      <c r="H9" s="28"/>
      <c r="J9" s="1"/>
      <c r="K9" s="1"/>
    </row>
    <row r="10" spans="1:16" ht="25.5" x14ac:dyDescent="0.25">
      <c r="A10" s="23" t="s">
        <v>2</v>
      </c>
      <c r="B10" s="23" t="s">
        <v>52</v>
      </c>
      <c r="C10" s="23" t="s">
        <v>58</v>
      </c>
      <c r="D10" s="23" t="s">
        <v>55</v>
      </c>
      <c r="E10" s="23" t="s">
        <v>56</v>
      </c>
      <c r="F10" s="23" t="s">
        <v>5</v>
      </c>
      <c r="G10" s="23" t="s">
        <v>57</v>
      </c>
      <c r="H10" s="29" t="s">
        <v>4</v>
      </c>
      <c r="J10" s="56"/>
      <c r="K10" s="56"/>
      <c r="L10" s="56"/>
      <c r="M10" s="56"/>
      <c r="N10" s="56"/>
      <c r="O10" s="56"/>
      <c r="P10" s="56"/>
    </row>
    <row r="11" spans="1:16" x14ac:dyDescent="0.25">
      <c r="A11" s="15">
        <v>1</v>
      </c>
      <c r="B11" s="11" t="s">
        <v>13</v>
      </c>
      <c r="C11" s="12" t="s">
        <v>62</v>
      </c>
      <c r="D11" s="16" t="s">
        <v>65</v>
      </c>
      <c r="E11" s="16" t="s">
        <v>83</v>
      </c>
      <c r="F11" s="13">
        <v>3.5740740740740736E-4</v>
      </c>
      <c r="G11" s="14">
        <f t="shared" ref="G11:G41" si="0">F11-"00:30,88"</f>
        <v>0</v>
      </c>
      <c r="H11" s="61">
        <v>150</v>
      </c>
      <c r="J11" s="67"/>
      <c r="K11" s="50"/>
      <c r="L11" s="51"/>
      <c r="M11" s="38"/>
      <c r="N11" s="38"/>
      <c r="O11" s="52"/>
      <c r="P11" s="53"/>
    </row>
    <row r="12" spans="1:16" x14ac:dyDescent="0.25">
      <c r="A12" s="15">
        <v>2</v>
      </c>
      <c r="B12" s="11" t="s">
        <v>32</v>
      </c>
      <c r="C12" s="12" t="s">
        <v>62</v>
      </c>
      <c r="D12" s="16" t="s">
        <v>65</v>
      </c>
      <c r="E12" s="16" t="s">
        <v>82</v>
      </c>
      <c r="F12" s="13">
        <v>3.5949074074074073E-4</v>
      </c>
      <c r="G12" s="14">
        <f t="shared" si="0"/>
        <v>2.0833333333333749E-6</v>
      </c>
      <c r="H12" s="54">
        <v>142</v>
      </c>
      <c r="J12" s="68"/>
      <c r="K12" s="50"/>
      <c r="L12" s="51"/>
      <c r="M12" s="38"/>
      <c r="N12" s="38"/>
      <c r="O12" s="52"/>
      <c r="P12" s="53"/>
    </row>
    <row r="13" spans="1:16" x14ac:dyDescent="0.25">
      <c r="A13" s="15">
        <v>3</v>
      </c>
      <c r="B13" s="11" t="s">
        <v>98</v>
      </c>
      <c r="C13" s="12" t="s">
        <v>62</v>
      </c>
      <c r="D13" s="16" t="s">
        <v>67</v>
      </c>
      <c r="E13" s="16" t="s">
        <v>81</v>
      </c>
      <c r="F13" s="13">
        <v>3.6400462962962965E-4</v>
      </c>
      <c r="G13" s="14">
        <f t="shared" si="0"/>
        <v>6.5972222222222907E-6</v>
      </c>
      <c r="H13" s="63">
        <v>134</v>
      </c>
      <c r="J13" s="69"/>
      <c r="K13" s="50"/>
      <c r="L13" s="51"/>
      <c r="M13" s="38"/>
      <c r="N13" s="38"/>
      <c r="O13" s="52"/>
      <c r="P13" s="53"/>
    </row>
    <row r="14" spans="1:16" x14ac:dyDescent="0.25">
      <c r="A14" s="15">
        <v>4</v>
      </c>
      <c r="B14" s="11" t="s">
        <v>31</v>
      </c>
      <c r="C14" s="12" t="s">
        <v>62</v>
      </c>
      <c r="D14" s="16" t="s">
        <v>65</v>
      </c>
      <c r="E14" s="16" t="s">
        <v>82</v>
      </c>
      <c r="F14" s="13">
        <v>3.7280092592592595E-4</v>
      </c>
      <c r="G14" s="14">
        <f t="shared" si="0"/>
        <v>1.5393518518518588E-5</v>
      </c>
      <c r="H14" s="54" t="s">
        <v>93</v>
      </c>
      <c r="J14" s="68"/>
      <c r="K14" s="50"/>
      <c r="L14" s="51"/>
      <c r="M14" s="38"/>
      <c r="N14" s="38"/>
      <c r="O14" s="52"/>
      <c r="P14" s="53"/>
    </row>
    <row r="15" spans="1:16" x14ac:dyDescent="0.25">
      <c r="A15" s="15">
        <v>5</v>
      </c>
      <c r="B15" s="11" t="s">
        <v>27</v>
      </c>
      <c r="C15" s="12" t="s">
        <v>62</v>
      </c>
      <c r="D15" s="16" t="s">
        <v>75</v>
      </c>
      <c r="E15" s="16" t="s">
        <v>84</v>
      </c>
      <c r="F15" s="13">
        <v>3.8368055555555557E-4</v>
      </c>
      <c r="G15" s="14">
        <f t="shared" si="0"/>
        <v>2.6273148148148206E-5</v>
      </c>
      <c r="H15" s="54">
        <v>128</v>
      </c>
      <c r="J15" s="69"/>
      <c r="K15" s="50"/>
      <c r="L15" s="51"/>
      <c r="M15" s="38"/>
      <c r="N15" s="38"/>
      <c r="O15" s="52"/>
      <c r="P15" s="53"/>
    </row>
    <row r="16" spans="1:16" x14ac:dyDescent="0.25">
      <c r="A16" s="15">
        <v>6</v>
      </c>
      <c r="B16" s="11" t="s">
        <v>7</v>
      </c>
      <c r="C16" s="12" t="s">
        <v>62</v>
      </c>
      <c r="D16" s="16" t="s">
        <v>73</v>
      </c>
      <c r="E16" s="16" t="s">
        <v>81</v>
      </c>
      <c r="F16" s="13">
        <v>3.9236111111111107E-4</v>
      </c>
      <c r="G16" s="14">
        <f t="shared" si="0"/>
        <v>3.4953703703703709E-5</v>
      </c>
      <c r="H16" s="63">
        <v>122</v>
      </c>
      <c r="J16" s="69"/>
      <c r="K16" s="50"/>
      <c r="L16" s="51"/>
      <c r="M16" s="38"/>
      <c r="N16" s="38"/>
      <c r="O16" s="52"/>
      <c r="P16" s="53"/>
    </row>
    <row r="17" spans="1:16" x14ac:dyDescent="0.25">
      <c r="A17" s="15">
        <v>7</v>
      </c>
      <c r="B17" s="11" t="s">
        <v>14</v>
      </c>
      <c r="C17" s="12" t="s">
        <v>62</v>
      </c>
      <c r="D17" s="16" t="s">
        <v>65</v>
      </c>
      <c r="E17" s="16" t="s">
        <v>83</v>
      </c>
      <c r="F17" s="13">
        <v>3.9699074074074072E-4</v>
      </c>
      <c r="G17" s="14">
        <f t="shared" si="0"/>
        <v>3.9583333333333365E-5</v>
      </c>
      <c r="H17" s="63" t="s">
        <v>93</v>
      </c>
      <c r="J17" s="69"/>
      <c r="K17" s="50"/>
      <c r="L17" s="51"/>
      <c r="M17" s="38"/>
      <c r="N17" s="38"/>
      <c r="O17" s="52"/>
      <c r="P17" s="53"/>
    </row>
    <row r="18" spans="1:16" x14ac:dyDescent="0.25">
      <c r="A18" s="15">
        <v>8</v>
      </c>
      <c r="B18" s="11" t="s">
        <v>37</v>
      </c>
      <c r="C18" s="12" t="s">
        <v>62</v>
      </c>
      <c r="D18" s="16" t="s">
        <v>74</v>
      </c>
      <c r="E18" s="16" t="s">
        <v>81</v>
      </c>
      <c r="F18" s="13">
        <v>3.983796296296296E-4</v>
      </c>
      <c r="G18" s="14">
        <f t="shared" si="0"/>
        <v>4.0972222222222245E-5</v>
      </c>
      <c r="H18" s="63">
        <v>116</v>
      </c>
      <c r="J18" s="69"/>
      <c r="K18" s="50"/>
      <c r="L18" s="51"/>
      <c r="M18" s="38"/>
      <c r="N18" s="38"/>
      <c r="O18" s="52"/>
      <c r="P18" s="53"/>
    </row>
    <row r="19" spans="1:16" x14ac:dyDescent="0.25">
      <c r="A19" s="15">
        <v>9</v>
      </c>
      <c r="B19" s="11" t="s">
        <v>19</v>
      </c>
      <c r="C19" s="12" t="s">
        <v>62</v>
      </c>
      <c r="D19" s="16" t="s">
        <v>66</v>
      </c>
      <c r="E19" s="16" t="s">
        <v>80</v>
      </c>
      <c r="F19" s="13">
        <v>4.0451388888888893E-4</v>
      </c>
      <c r="G19" s="14">
        <f t="shared" si="0"/>
        <v>4.7106481481481576E-5</v>
      </c>
      <c r="H19" s="63">
        <v>112</v>
      </c>
      <c r="J19" s="68"/>
      <c r="K19" s="50"/>
      <c r="L19" s="51"/>
      <c r="M19" s="38"/>
      <c r="N19" s="38"/>
      <c r="O19" s="52"/>
      <c r="P19" s="53"/>
    </row>
    <row r="20" spans="1:16" x14ac:dyDescent="0.25">
      <c r="A20" s="15">
        <v>10</v>
      </c>
      <c r="B20" s="11" t="s">
        <v>51</v>
      </c>
      <c r="C20" s="12" t="s">
        <v>62</v>
      </c>
      <c r="D20" s="16" t="s">
        <v>67</v>
      </c>
      <c r="E20" s="16" t="s">
        <v>81</v>
      </c>
      <c r="F20" s="13">
        <v>4.0787037037037045E-4</v>
      </c>
      <c r="G20" s="14">
        <f t="shared" si="0"/>
        <v>5.0462962962963091E-5</v>
      </c>
      <c r="H20" s="63" t="s">
        <v>93</v>
      </c>
      <c r="J20" s="69"/>
      <c r="K20" s="50"/>
      <c r="L20" s="51"/>
      <c r="M20" s="38"/>
      <c r="N20" s="38"/>
      <c r="O20" s="52"/>
      <c r="P20" s="53"/>
    </row>
    <row r="21" spans="1:16" x14ac:dyDescent="0.25">
      <c r="A21" s="15">
        <v>11</v>
      </c>
      <c r="B21" s="11" t="s">
        <v>8</v>
      </c>
      <c r="C21" s="12" t="s">
        <v>62</v>
      </c>
      <c r="D21" s="16" t="s">
        <v>73</v>
      </c>
      <c r="E21" s="16" t="s">
        <v>81</v>
      </c>
      <c r="F21" s="13">
        <v>4.1562499999999998E-4</v>
      </c>
      <c r="G21" s="14">
        <f t="shared" si="0"/>
        <v>5.821759259259262E-5</v>
      </c>
      <c r="H21" s="63" t="s">
        <v>93</v>
      </c>
      <c r="J21" s="69"/>
      <c r="K21" s="50"/>
      <c r="L21" s="51"/>
      <c r="M21" s="38"/>
      <c r="N21" s="38"/>
      <c r="O21" s="52"/>
      <c r="P21" s="53"/>
    </row>
    <row r="22" spans="1:16" x14ac:dyDescent="0.25">
      <c r="A22" s="15">
        <v>12</v>
      </c>
      <c r="B22" s="11" t="s">
        <v>40</v>
      </c>
      <c r="C22" s="12" t="s">
        <v>62</v>
      </c>
      <c r="D22" s="16" t="s">
        <v>69</v>
      </c>
      <c r="E22" s="16" t="s">
        <v>81</v>
      </c>
      <c r="F22" s="13">
        <v>4.3333333333333331E-4</v>
      </c>
      <c r="G22" s="14">
        <f t="shared" si="0"/>
        <v>7.5925925925925954E-5</v>
      </c>
      <c r="H22" s="63">
        <v>108</v>
      </c>
      <c r="J22" s="69"/>
      <c r="K22" s="50"/>
      <c r="L22" s="51"/>
      <c r="M22" s="38"/>
      <c r="N22" s="38"/>
      <c r="O22" s="52"/>
      <c r="P22" s="53"/>
    </row>
    <row r="23" spans="1:16" x14ac:dyDescent="0.25">
      <c r="A23" s="15">
        <v>13</v>
      </c>
      <c r="B23" s="11" t="s">
        <v>16</v>
      </c>
      <c r="C23" s="12" t="s">
        <v>62</v>
      </c>
      <c r="D23" s="16" t="s">
        <v>68</v>
      </c>
      <c r="E23" s="16" t="s">
        <v>81</v>
      </c>
      <c r="F23" s="13">
        <v>4.3402777777777775E-4</v>
      </c>
      <c r="G23" s="14">
        <f t="shared" si="0"/>
        <v>7.6620370370370395E-5</v>
      </c>
      <c r="H23" s="54">
        <v>104</v>
      </c>
      <c r="J23" s="69"/>
      <c r="K23" s="50"/>
      <c r="L23" s="51"/>
      <c r="M23" s="38"/>
      <c r="N23" s="38"/>
      <c r="O23" s="52"/>
      <c r="P23" s="53"/>
    </row>
    <row r="24" spans="1:16" x14ac:dyDescent="0.25">
      <c r="A24" s="15">
        <v>14</v>
      </c>
      <c r="B24" s="11" t="s">
        <v>29</v>
      </c>
      <c r="C24" s="12" t="s">
        <v>62</v>
      </c>
      <c r="D24" s="16" t="s">
        <v>75</v>
      </c>
      <c r="E24" s="16" t="s">
        <v>84</v>
      </c>
      <c r="F24" s="13">
        <v>4.3402777777777775E-4</v>
      </c>
      <c r="G24" s="14">
        <f t="shared" si="0"/>
        <v>7.6620370370370395E-5</v>
      </c>
      <c r="H24" s="54" t="s">
        <v>93</v>
      </c>
      <c r="J24" s="68"/>
      <c r="K24" s="50"/>
      <c r="L24" s="51"/>
      <c r="M24" s="38"/>
      <c r="N24" s="38"/>
      <c r="O24" s="52"/>
      <c r="P24" s="53"/>
    </row>
    <row r="25" spans="1:16" x14ac:dyDescent="0.25">
      <c r="A25" s="15">
        <v>15</v>
      </c>
      <c r="B25" s="11" t="s">
        <v>25</v>
      </c>
      <c r="C25" s="12" t="s">
        <v>62</v>
      </c>
      <c r="D25" s="16" t="s">
        <v>70</v>
      </c>
      <c r="E25" s="16" t="s">
        <v>81</v>
      </c>
      <c r="F25" s="13">
        <v>4.3414351851851855E-4</v>
      </c>
      <c r="G25" s="14">
        <f t="shared" si="0"/>
        <v>7.6736111111111189E-5</v>
      </c>
      <c r="H25" s="63">
        <v>100</v>
      </c>
      <c r="J25" s="68"/>
      <c r="K25" s="50"/>
      <c r="L25" s="51"/>
      <c r="M25" s="38"/>
      <c r="N25" s="38"/>
      <c r="O25" s="52"/>
      <c r="P25" s="53"/>
    </row>
    <row r="26" spans="1:16" x14ac:dyDescent="0.25">
      <c r="A26" s="15">
        <v>16</v>
      </c>
      <c r="B26" s="11" t="s">
        <v>46</v>
      </c>
      <c r="C26" s="12" t="s">
        <v>62</v>
      </c>
      <c r="D26" s="16" t="s">
        <v>64</v>
      </c>
      <c r="E26" s="16" t="s">
        <v>76</v>
      </c>
      <c r="F26" s="13">
        <v>4.3935185185185185E-4</v>
      </c>
      <c r="G26" s="14">
        <f t="shared" si="0"/>
        <v>8.1944444444444491E-5</v>
      </c>
      <c r="H26" s="63">
        <v>96</v>
      </c>
      <c r="J26" s="68"/>
      <c r="K26" s="1"/>
      <c r="L26" s="1"/>
      <c r="M26" s="1"/>
      <c r="N26" s="1"/>
      <c r="O26" s="1"/>
      <c r="P26" s="1"/>
    </row>
    <row r="27" spans="1:16" x14ac:dyDescent="0.25">
      <c r="A27" s="15">
        <v>17</v>
      </c>
      <c r="B27" s="11" t="s">
        <v>92</v>
      </c>
      <c r="C27" s="12" t="s">
        <v>62</v>
      </c>
      <c r="D27" s="16" t="s">
        <v>74</v>
      </c>
      <c r="E27" s="16" t="s">
        <v>81</v>
      </c>
      <c r="F27" s="13">
        <v>4.4039351851851851E-4</v>
      </c>
      <c r="G27" s="14">
        <f t="shared" si="0"/>
        <v>8.2986111111111151E-5</v>
      </c>
      <c r="H27" s="63" t="s">
        <v>93</v>
      </c>
      <c r="J27" s="1"/>
      <c r="K27" s="1"/>
      <c r="L27" s="1"/>
      <c r="M27" s="1"/>
      <c r="N27" s="1"/>
      <c r="O27" s="1"/>
      <c r="P27" s="1"/>
    </row>
    <row r="28" spans="1:16" x14ac:dyDescent="0.25">
      <c r="A28" s="15">
        <v>18</v>
      </c>
      <c r="B28" s="11" t="s">
        <v>44</v>
      </c>
      <c r="C28" s="12" t="s">
        <v>62</v>
      </c>
      <c r="D28" s="16" t="s">
        <v>64</v>
      </c>
      <c r="E28" s="16" t="s">
        <v>76</v>
      </c>
      <c r="F28" s="13">
        <v>4.4074074074074068E-4</v>
      </c>
      <c r="G28" s="14">
        <f t="shared" si="0"/>
        <v>8.3333333333333317E-5</v>
      </c>
      <c r="H28" s="62" t="s">
        <v>93</v>
      </c>
      <c r="J28" s="1"/>
      <c r="K28" s="1"/>
      <c r="L28" s="1"/>
      <c r="M28" s="1"/>
      <c r="N28" s="1"/>
      <c r="O28" s="1"/>
      <c r="P28" s="1"/>
    </row>
    <row r="29" spans="1:16" x14ac:dyDescent="0.25">
      <c r="A29" s="15">
        <v>19</v>
      </c>
      <c r="B29" s="11" t="s">
        <v>41</v>
      </c>
      <c r="C29" s="12" t="s">
        <v>62</v>
      </c>
      <c r="D29" s="16" t="s">
        <v>72</v>
      </c>
      <c r="E29" s="16" t="s">
        <v>81</v>
      </c>
      <c r="F29" s="13">
        <v>4.4340277777777781E-4</v>
      </c>
      <c r="G29" s="14">
        <f t="shared" si="0"/>
        <v>8.5995370370370446E-5</v>
      </c>
      <c r="H29" s="63">
        <v>92</v>
      </c>
      <c r="J29" s="1"/>
      <c r="K29" s="1"/>
      <c r="L29" s="1"/>
      <c r="M29" s="1"/>
      <c r="N29" s="1"/>
      <c r="O29" s="1"/>
      <c r="P29" s="1"/>
    </row>
    <row r="30" spans="1:16" x14ac:dyDescent="0.25">
      <c r="A30" s="15">
        <v>20</v>
      </c>
      <c r="B30" s="11" t="s">
        <v>21</v>
      </c>
      <c r="C30" s="12" t="s">
        <v>62</v>
      </c>
      <c r="D30" s="16" t="s">
        <v>65</v>
      </c>
      <c r="E30" s="16" t="s">
        <v>78</v>
      </c>
      <c r="F30" s="13">
        <v>4.4791666666666672E-4</v>
      </c>
      <c r="G30" s="14">
        <f t="shared" si="0"/>
        <v>9.0509259259259362E-5</v>
      </c>
      <c r="H30" s="63">
        <v>88</v>
      </c>
      <c r="J30" s="1"/>
      <c r="K30" s="1"/>
    </row>
    <row r="31" spans="1:16" x14ac:dyDescent="0.25">
      <c r="A31" s="15">
        <v>21</v>
      </c>
      <c r="B31" s="11" t="s">
        <v>10</v>
      </c>
      <c r="C31" s="12" t="s">
        <v>62</v>
      </c>
      <c r="D31" s="16" t="s">
        <v>71</v>
      </c>
      <c r="E31" s="16" t="s">
        <v>81</v>
      </c>
      <c r="F31" s="13">
        <v>4.5115740740740733E-4</v>
      </c>
      <c r="G31" s="14">
        <f t="shared" si="0"/>
        <v>9.3749999999999975E-5</v>
      </c>
      <c r="H31" s="54">
        <v>84</v>
      </c>
      <c r="I31" s="1"/>
      <c r="J31" s="1"/>
      <c r="K31" s="1"/>
    </row>
    <row r="32" spans="1:16" x14ac:dyDescent="0.25">
      <c r="A32" s="15">
        <v>22</v>
      </c>
      <c r="B32" s="11" t="s">
        <v>33</v>
      </c>
      <c r="C32" s="12" t="s">
        <v>62</v>
      </c>
      <c r="D32" s="16" t="s">
        <v>65</v>
      </c>
      <c r="E32" s="16" t="s">
        <v>79</v>
      </c>
      <c r="F32" s="13">
        <v>4.6388888888888885E-4</v>
      </c>
      <c r="G32" s="14">
        <f t="shared" si="0"/>
        <v>1.0648148148148149E-4</v>
      </c>
      <c r="H32" s="54">
        <v>80</v>
      </c>
      <c r="J32" s="1"/>
      <c r="K32" s="1"/>
    </row>
    <row r="33" spans="1:18" x14ac:dyDescent="0.25">
      <c r="A33" s="15">
        <v>23</v>
      </c>
      <c r="B33" s="11" t="s">
        <v>18</v>
      </c>
      <c r="C33" s="12" t="s">
        <v>62</v>
      </c>
      <c r="D33" s="16" t="s">
        <v>68</v>
      </c>
      <c r="E33" s="16" t="s">
        <v>81</v>
      </c>
      <c r="F33" s="13">
        <v>4.6516203703703699E-4</v>
      </c>
      <c r="G33" s="14">
        <f t="shared" si="0"/>
        <v>1.0775462962962963E-4</v>
      </c>
      <c r="H33" s="62" t="s">
        <v>93</v>
      </c>
    </row>
    <row r="34" spans="1:18" x14ac:dyDescent="0.25">
      <c r="A34" s="15">
        <v>24</v>
      </c>
      <c r="B34" s="11" t="s">
        <v>20</v>
      </c>
      <c r="C34" s="12" t="s">
        <v>62</v>
      </c>
      <c r="D34" s="16" t="s">
        <v>65</v>
      </c>
      <c r="E34" s="16" t="s">
        <v>78</v>
      </c>
      <c r="F34" s="13">
        <v>4.7233796296296298E-4</v>
      </c>
      <c r="G34" s="14">
        <f t="shared" si="0"/>
        <v>1.1493055555555562E-4</v>
      </c>
      <c r="H34" s="62" t="s">
        <v>93</v>
      </c>
    </row>
    <row r="35" spans="1:18" x14ac:dyDescent="0.25">
      <c r="A35" s="15">
        <v>25</v>
      </c>
      <c r="B35" s="11" t="s">
        <v>24</v>
      </c>
      <c r="C35" s="12" t="s">
        <v>62</v>
      </c>
      <c r="D35" s="16" t="s">
        <v>70</v>
      </c>
      <c r="E35" s="16" t="s">
        <v>81</v>
      </c>
      <c r="F35" s="13">
        <v>4.7476851851851863E-4</v>
      </c>
      <c r="G35" s="14">
        <f t="shared" si="0"/>
        <v>1.1736111111111127E-4</v>
      </c>
      <c r="H35" s="62" t="s">
        <v>93</v>
      </c>
    </row>
    <row r="36" spans="1:18" x14ac:dyDescent="0.25">
      <c r="A36" s="15">
        <v>26</v>
      </c>
      <c r="B36" s="11" t="s">
        <v>49</v>
      </c>
      <c r="C36" s="12" t="s">
        <v>62</v>
      </c>
      <c r="D36" s="16" t="s">
        <v>65</v>
      </c>
      <c r="E36" s="16" t="s">
        <v>77</v>
      </c>
      <c r="F36" s="13">
        <v>5.2476851851851849E-4</v>
      </c>
      <c r="G36" s="14">
        <f t="shared" si="0"/>
        <v>1.6736111111111113E-4</v>
      </c>
      <c r="H36" s="54">
        <v>76</v>
      </c>
    </row>
    <row r="37" spans="1:18" x14ac:dyDescent="0.25">
      <c r="A37" s="15">
        <v>27</v>
      </c>
      <c r="B37" s="11" t="s">
        <v>43</v>
      </c>
      <c r="C37" s="12" t="s">
        <v>62</v>
      </c>
      <c r="D37" s="16" t="s">
        <v>72</v>
      </c>
      <c r="E37" s="16" t="s">
        <v>81</v>
      </c>
      <c r="F37" s="13">
        <v>5.5150462962962965E-4</v>
      </c>
      <c r="G37" s="14">
        <f t="shared" si="0"/>
        <v>1.9409722222222229E-4</v>
      </c>
      <c r="H37" s="62" t="s">
        <v>93</v>
      </c>
    </row>
    <row r="38" spans="1:18" x14ac:dyDescent="0.25">
      <c r="A38" s="15">
        <v>28</v>
      </c>
      <c r="B38" s="11" t="s">
        <v>47</v>
      </c>
      <c r="C38" s="12" t="s">
        <v>62</v>
      </c>
      <c r="D38" s="16" t="s">
        <v>65</v>
      </c>
      <c r="E38" s="16" t="s">
        <v>77</v>
      </c>
      <c r="F38" s="13">
        <v>5.5949074074074082E-4</v>
      </c>
      <c r="G38" s="14">
        <f t="shared" si="0"/>
        <v>2.0208333333333347E-4</v>
      </c>
      <c r="H38" s="62" t="s">
        <v>93</v>
      </c>
    </row>
    <row r="39" spans="1:18" x14ac:dyDescent="0.25">
      <c r="A39" s="15">
        <v>29</v>
      </c>
      <c r="B39" s="11" t="s">
        <v>38</v>
      </c>
      <c r="C39" s="12" t="s">
        <v>62</v>
      </c>
      <c r="D39" s="16" t="s">
        <v>69</v>
      </c>
      <c r="E39" s="16" t="s">
        <v>81</v>
      </c>
      <c r="F39" s="13">
        <v>5.7546296296296295E-4</v>
      </c>
      <c r="G39" s="14">
        <f t="shared" si="0"/>
        <v>2.1805555555555559E-4</v>
      </c>
      <c r="H39" s="62" t="s">
        <v>93</v>
      </c>
    </row>
    <row r="40" spans="1:18" x14ac:dyDescent="0.25">
      <c r="A40" s="15">
        <v>30</v>
      </c>
      <c r="B40" s="11" t="s">
        <v>11</v>
      </c>
      <c r="C40" s="12" t="s">
        <v>62</v>
      </c>
      <c r="D40" s="16" t="s">
        <v>71</v>
      </c>
      <c r="E40" s="16" t="s">
        <v>81</v>
      </c>
      <c r="F40" s="13">
        <v>5.8437500000000004E-4</v>
      </c>
      <c r="G40" s="14">
        <f t="shared" si="0"/>
        <v>2.2696759259259268E-4</v>
      </c>
      <c r="H40" s="62" t="s">
        <v>93</v>
      </c>
    </row>
    <row r="41" spans="1:18" x14ac:dyDescent="0.25">
      <c r="A41" s="15">
        <v>31</v>
      </c>
      <c r="B41" s="11" t="s">
        <v>34</v>
      </c>
      <c r="C41" s="12" t="s">
        <v>62</v>
      </c>
      <c r="D41" s="16" t="s">
        <v>65</v>
      </c>
      <c r="E41" s="16" t="s">
        <v>79</v>
      </c>
      <c r="F41" s="13">
        <v>5.9861111111111107E-4</v>
      </c>
      <c r="G41" s="14">
        <f t="shared" si="0"/>
        <v>2.4120370370370371E-4</v>
      </c>
      <c r="H41" s="62" t="s">
        <v>93</v>
      </c>
    </row>
    <row r="43" spans="1:18" s="71" customFormat="1" x14ac:dyDescent="0.25">
      <c r="A43" s="3" t="s">
        <v>94</v>
      </c>
      <c r="B43" s="3"/>
      <c r="C43" s="70"/>
      <c r="D43" s="70"/>
      <c r="E43" s="3" t="s">
        <v>95</v>
      </c>
    </row>
    <row r="44" spans="1:18" s="71" customFormat="1" x14ac:dyDescent="0.25">
      <c r="A44" s="3"/>
      <c r="B44" s="3"/>
      <c r="E44" s="3"/>
    </row>
    <row r="45" spans="1:18" s="71" customFormat="1" x14ac:dyDescent="0.25">
      <c r="A45" s="3" t="s">
        <v>96</v>
      </c>
      <c r="B45" s="3"/>
      <c r="C45" s="70"/>
      <c r="D45" s="70"/>
      <c r="E45" s="3" t="s">
        <v>97</v>
      </c>
    </row>
    <row r="47" spans="1:18" ht="57" customHeight="1" x14ac:dyDescent="0.25">
      <c r="A47" s="93" t="s">
        <v>53</v>
      </c>
      <c r="B47" s="93"/>
      <c r="C47" s="93"/>
      <c r="D47" s="93"/>
      <c r="E47" s="93"/>
      <c r="F47" s="93"/>
      <c r="G47" s="93"/>
      <c r="H47" s="93"/>
      <c r="K47" s="94"/>
      <c r="L47" s="94"/>
      <c r="M47" s="94"/>
      <c r="N47" s="94"/>
      <c r="O47" s="94"/>
      <c r="P47" s="94"/>
      <c r="Q47" s="94"/>
      <c r="R47" s="94"/>
    </row>
    <row r="48" spans="1:18" ht="15.75" x14ac:dyDescent="0.25">
      <c r="A48" s="4"/>
      <c r="B48" s="4"/>
      <c r="C48" s="5"/>
      <c r="D48" s="3"/>
      <c r="E48" s="5"/>
      <c r="F48" s="5"/>
      <c r="G48" s="5"/>
      <c r="H48" s="3"/>
      <c r="K48" s="57"/>
      <c r="L48" s="1"/>
      <c r="M48" s="8"/>
      <c r="N48" s="1"/>
      <c r="O48" s="1"/>
      <c r="P48" s="1"/>
      <c r="Q48" s="1"/>
      <c r="R48" s="1"/>
    </row>
    <row r="49" spans="1:18" ht="15.75" x14ac:dyDescent="0.25">
      <c r="A49" s="88" t="s">
        <v>61</v>
      </c>
      <c r="B49" s="89"/>
      <c r="C49" s="89"/>
      <c r="D49" s="89"/>
      <c r="E49" s="89"/>
      <c r="F49" s="89"/>
      <c r="G49" s="89"/>
      <c r="H49" s="90"/>
      <c r="K49" s="56"/>
      <c r="L49" s="56"/>
      <c r="M49" s="56"/>
      <c r="N49" s="56"/>
      <c r="O49" s="56"/>
      <c r="P49" s="56"/>
      <c r="Q49" s="56"/>
      <c r="R49" s="58"/>
    </row>
    <row r="50" spans="1:18" ht="15.75" x14ac:dyDescent="0.25">
      <c r="A50" s="18"/>
      <c r="B50" s="19"/>
      <c r="C50" s="19"/>
      <c r="D50" s="19"/>
      <c r="E50" s="19"/>
      <c r="F50" s="19"/>
      <c r="G50" s="19"/>
      <c r="H50" s="20"/>
      <c r="K50" s="49"/>
      <c r="L50" s="50"/>
      <c r="M50" s="51"/>
      <c r="N50" s="38"/>
      <c r="O50" s="38"/>
      <c r="P50" s="52"/>
      <c r="Q50" s="53"/>
      <c r="R50" s="52"/>
    </row>
    <row r="51" spans="1:18" x14ac:dyDescent="0.25">
      <c r="A51" s="46" t="s">
        <v>6</v>
      </c>
      <c r="B51" s="47"/>
      <c r="C51" s="47"/>
      <c r="D51" s="47"/>
      <c r="E51" s="47"/>
      <c r="F51" s="47"/>
      <c r="G51" s="47"/>
      <c r="H51" s="48" t="s">
        <v>60</v>
      </c>
      <c r="K51" s="49"/>
      <c r="L51" s="50"/>
      <c r="M51" s="51"/>
      <c r="N51" s="38"/>
      <c r="O51" s="38"/>
      <c r="P51" s="52"/>
      <c r="Q51" s="53"/>
      <c r="R51" s="52"/>
    </row>
    <row r="52" spans="1:18" x14ac:dyDescent="0.25">
      <c r="A52" s="46" t="s">
        <v>59</v>
      </c>
      <c r="B52" s="47"/>
      <c r="C52" s="47"/>
      <c r="D52" s="47"/>
      <c r="E52" s="47"/>
      <c r="G52" s="64" t="s">
        <v>54</v>
      </c>
      <c r="H52" s="65">
        <v>0.5</v>
      </c>
      <c r="K52" s="49"/>
      <c r="L52" s="50"/>
      <c r="M52" s="51"/>
      <c r="N52" s="38"/>
      <c r="O52" s="38"/>
      <c r="P52" s="52"/>
      <c r="Q52" s="53"/>
      <c r="R52" s="52"/>
    </row>
    <row r="53" spans="1:18" x14ac:dyDescent="0.25">
      <c r="A53" s="21"/>
      <c r="B53" s="25"/>
      <c r="C53" s="25"/>
      <c r="D53" s="22"/>
      <c r="E53" s="22"/>
      <c r="F53" s="24"/>
      <c r="G53" s="24"/>
      <c r="H53" s="26"/>
      <c r="K53" s="49"/>
      <c r="L53" s="50"/>
      <c r="M53" s="51"/>
      <c r="N53" s="38"/>
      <c r="O53" s="38"/>
      <c r="P53" s="52"/>
      <c r="Q53" s="53"/>
      <c r="R53" s="52"/>
    </row>
    <row r="54" spans="1:18" ht="15.75" x14ac:dyDescent="0.25">
      <c r="A54" s="95" t="s">
        <v>86</v>
      </c>
      <c r="B54" s="96"/>
      <c r="C54" s="96"/>
      <c r="D54" s="96"/>
      <c r="E54" s="96"/>
      <c r="F54" s="96"/>
      <c r="G54" s="96"/>
      <c r="H54" s="97"/>
      <c r="K54" s="49"/>
      <c r="L54" s="50"/>
      <c r="M54" s="51"/>
      <c r="N54" s="38"/>
      <c r="O54" s="38"/>
      <c r="P54" s="52"/>
      <c r="Q54" s="53"/>
      <c r="R54" s="52"/>
    </row>
    <row r="55" spans="1:18" x14ac:dyDescent="0.25">
      <c r="A55" s="27"/>
      <c r="B55" s="9"/>
      <c r="C55" s="9"/>
      <c r="D55" s="9"/>
      <c r="E55" s="9"/>
      <c r="F55" s="9"/>
      <c r="G55" s="9"/>
      <c r="H55" s="28"/>
      <c r="K55" s="49"/>
      <c r="L55" s="50"/>
      <c r="M55" s="51"/>
      <c r="N55" s="38"/>
      <c r="O55" s="38"/>
      <c r="P55" s="52"/>
      <c r="Q55" s="53"/>
      <c r="R55" s="52"/>
    </row>
    <row r="56" spans="1:18" ht="25.5" x14ac:dyDescent="0.25">
      <c r="A56" s="55" t="s">
        <v>2</v>
      </c>
      <c r="B56" s="55" t="s">
        <v>52</v>
      </c>
      <c r="C56" s="55" t="s">
        <v>58</v>
      </c>
      <c r="D56" s="55" t="s">
        <v>55</v>
      </c>
      <c r="E56" s="55" t="s">
        <v>56</v>
      </c>
      <c r="F56" s="55" t="s">
        <v>5</v>
      </c>
      <c r="G56" s="55" t="s">
        <v>57</v>
      </c>
      <c r="H56" s="29" t="s">
        <v>4</v>
      </c>
      <c r="K56" s="49"/>
      <c r="L56" s="50"/>
      <c r="M56" s="51"/>
      <c r="N56" s="38"/>
      <c r="O56" s="38"/>
      <c r="P56" s="52"/>
      <c r="Q56" s="53"/>
      <c r="R56" s="52"/>
    </row>
    <row r="57" spans="1:18" x14ac:dyDescent="0.25">
      <c r="A57" s="15">
        <v>1</v>
      </c>
      <c r="B57" s="11" t="s">
        <v>35</v>
      </c>
      <c r="C57" s="17" t="s">
        <v>63</v>
      </c>
      <c r="D57" s="16" t="s">
        <v>65</v>
      </c>
      <c r="E57" s="16" t="s">
        <v>79</v>
      </c>
      <c r="F57" s="13">
        <v>3.7361111111111118E-4</v>
      </c>
      <c r="G57" s="14">
        <f>F57-"00:32,28"</f>
        <v>0</v>
      </c>
      <c r="H57" s="61">
        <v>150</v>
      </c>
      <c r="K57" s="49"/>
      <c r="L57" s="50"/>
      <c r="M57" s="51"/>
      <c r="N57" s="38"/>
      <c r="O57" s="38"/>
      <c r="P57" s="52"/>
      <c r="Q57" s="53"/>
      <c r="R57" s="52"/>
    </row>
    <row r="58" spans="1:18" x14ac:dyDescent="0.25">
      <c r="A58" s="15">
        <v>2</v>
      </c>
      <c r="B58" s="11" t="s">
        <v>50</v>
      </c>
      <c r="C58" s="17" t="s">
        <v>63</v>
      </c>
      <c r="D58" s="16" t="s">
        <v>67</v>
      </c>
      <c r="E58" s="16" t="s">
        <v>81</v>
      </c>
      <c r="F58" s="13">
        <v>4.3888888888888889E-4</v>
      </c>
      <c r="G58" s="14">
        <f t="shared" ref="G58:G71" si="1">F58-"00:32,28"</f>
        <v>6.5277777777777708E-5</v>
      </c>
      <c r="H58" s="54">
        <v>142</v>
      </c>
      <c r="K58" s="49"/>
      <c r="L58" s="50"/>
      <c r="M58" s="51"/>
      <c r="N58" s="38"/>
      <c r="O58" s="38"/>
      <c r="P58" s="52"/>
      <c r="Q58" s="53"/>
      <c r="R58" s="52"/>
    </row>
    <row r="59" spans="1:18" x14ac:dyDescent="0.25">
      <c r="A59" s="15">
        <v>3</v>
      </c>
      <c r="B59" s="11" t="s">
        <v>15</v>
      </c>
      <c r="C59" s="17" t="s">
        <v>63</v>
      </c>
      <c r="D59" s="16" t="s">
        <v>65</v>
      </c>
      <c r="E59" s="16" t="s">
        <v>83</v>
      </c>
      <c r="F59" s="13">
        <v>4.6099537037037035E-4</v>
      </c>
      <c r="G59" s="14">
        <f t="shared" si="1"/>
        <v>8.7384259259259164E-5</v>
      </c>
      <c r="H59" s="63">
        <v>134</v>
      </c>
      <c r="K59" s="49"/>
      <c r="L59" s="50"/>
      <c r="M59" s="51"/>
      <c r="N59" s="38"/>
      <c r="O59" s="38"/>
      <c r="P59" s="52"/>
      <c r="Q59" s="53"/>
      <c r="R59" s="52"/>
    </row>
    <row r="60" spans="1:18" x14ac:dyDescent="0.25">
      <c r="A60" s="15">
        <v>4</v>
      </c>
      <c r="B60" s="11" t="s">
        <v>26</v>
      </c>
      <c r="C60" s="17" t="s">
        <v>63</v>
      </c>
      <c r="D60" s="16" t="s">
        <v>70</v>
      </c>
      <c r="E60" s="16" t="s">
        <v>81</v>
      </c>
      <c r="F60" s="13">
        <v>4.7499999999999994E-4</v>
      </c>
      <c r="G60" s="14">
        <f t="shared" si="1"/>
        <v>1.0138888888888876E-4</v>
      </c>
      <c r="H60" s="54">
        <v>128</v>
      </c>
      <c r="K60" s="49"/>
      <c r="L60" s="50"/>
      <c r="M60" s="51"/>
      <c r="N60" s="38"/>
      <c r="O60" s="38"/>
      <c r="P60" s="52"/>
      <c r="Q60" s="53"/>
      <c r="R60" s="52"/>
    </row>
    <row r="61" spans="1:18" x14ac:dyDescent="0.25">
      <c r="A61" s="15">
        <v>5</v>
      </c>
      <c r="B61" s="11" t="s">
        <v>39</v>
      </c>
      <c r="C61" s="17" t="s">
        <v>63</v>
      </c>
      <c r="D61" s="16" t="s">
        <v>69</v>
      </c>
      <c r="E61" s="16" t="s">
        <v>81</v>
      </c>
      <c r="F61" s="13">
        <v>5.1458333333333336E-4</v>
      </c>
      <c r="G61" s="14">
        <f t="shared" si="1"/>
        <v>1.4097222222222218E-4</v>
      </c>
      <c r="H61" s="63">
        <v>122</v>
      </c>
      <c r="K61" s="49"/>
      <c r="L61" s="50"/>
      <c r="M61" s="51"/>
      <c r="N61" s="38"/>
      <c r="O61" s="38"/>
      <c r="P61" s="52"/>
      <c r="Q61" s="53"/>
      <c r="R61" s="52"/>
    </row>
    <row r="62" spans="1:18" x14ac:dyDescent="0.25">
      <c r="A62" s="15">
        <v>6</v>
      </c>
      <c r="B62" s="11" t="s">
        <v>9</v>
      </c>
      <c r="C62" s="17" t="s">
        <v>63</v>
      </c>
      <c r="D62" s="16" t="s">
        <v>73</v>
      </c>
      <c r="E62" s="16" t="s">
        <v>81</v>
      </c>
      <c r="F62" s="13">
        <v>5.1805555555555557E-4</v>
      </c>
      <c r="G62" s="14">
        <f t="shared" si="1"/>
        <v>1.4444444444444438E-4</v>
      </c>
      <c r="H62" s="63">
        <v>116</v>
      </c>
      <c r="K62" s="49"/>
      <c r="L62" s="50"/>
      <c r="M62" s="51"/>
      <c r="N62" s="38"/>
      <c r="O62" s="38"/>
      <c r="P62" s="52"/>
      <c r="Q62" s="53"/>
      <c r="R62" s="52"/>
    </row>
    <row r="63" spans="1:18" x14ac:dyDescent="0.25">
      <c r="A63" s="15">
        <v>7</v>
      </c>
      <c r="B63" s="11" t="s">
        <v>17</v>
      </c>
      <c r="C63" s="17" t="s">
        <v>63</v>
      </c>
      <c r="D63" s="16" t="s">
        <v>68</v>
      </c>
      <c r="E63" s="16" t="s">
        <v>81</v>
      </c>
      <c r="F63" s="13">
        <v>5.2905092592592598E-4</v>
      </c>
      <c r="G63" s="14">
        <f t="shared" si="1"/>
        <v>1.554398148148148E-4</v>
      </c>
      <c r="H63" s="63">
        <v>112</v>
      </c>
      <c r="K63" s="49"/>
      <c r="L63" s="50"/>
      <c r="M63" s="51"/>
      <c r="N63" s="38"/>
      <c r="O63" s="38"/>
      <c r="P63" s="52"/>
      <c r="Q63" s="53"/>
      <c r="R63" s="52"/>
    </row>
    <row r="64" spans="1:18" x14ac:dyDescent="0.25">
      <c r="A64" s="15">
        <v>8</v>
      </c>
      <c r="B64" s="11" t="s">
        <v>12</v>
      </c>
      <c r="C64" s="17" t="s">
        <v>63</v>
      </c>
      <c r="D64" s="16" t="s">
        <v>71</v>
      </c>
      <c r="E64" s="16" t="s">
        <v>81</v>
      </c>
      <c r="F64" s="13">
        <v>6.2442129629629631E-4</v>
      </c>
      <c r="G64" s="14">
        <f t="shared" si="1"/>
        <v>2.5081018518518513E-4</v>
      </c>
      <c r="H64" s="63">
        <v>108</v>
      </c>
      <c r="K64" s="49"/>
      <c r="L64" s="50"/>
      <c r="M64" s="51"/>
      <c r="N64" s="38"/>
      <c r="O64" s="38"/>
      <c r="P64" s="52"/>
      <c r="Q64" s="53"/>
      <c r="R64" s="52"/>
    </row>
    <row r="65" spans="1:18" x14ac:dyDescent="0.25">
      <c r="A65" s="15">
        <v>9</v>
      </c>
      <c r="B65" s="11" t="s">
        <v>45</v>
      </c>
      <c r="C65" s="17" t="s">
        <v>63</v>
      </c>
      <c r="D65" s="16" t="s">
        <v>64</v>
      </c>
      <c r="E65" s="16" t="s">
        <v>76</v>
      </c>
      <c r="F65" s="13">
        <v>6.6805555555555552E-4</v>
      </c>
      <c r="G65" s="14">
        <f t="shared" si="1"/>
        <v>2.9444444444444434E-4</v>
      </c>
      <c r="H65" s="54">
        <v>104</v>
      </c>
      <c r="K65" s="59"/>
      <c r="L65" s="59"/>
      <c r="M65" s="59"/>
      <c r="N65" s="59"/>
      <c r="O65" s="59"/>
      <c r="P65" s="59"/>
      <c r="Q65" s="59"/>
      <c r="R65" s="59"/>
    </row>
    <row r="66" spans="1:18" x14ac:dyDescent="0.25">
      <c r="A66" s="15">
        <v>10</v>
      </c>
      <c r="B66" s="11" t="s">
        <v>28</v>
      </c>
      <c r="C66" s="17" t="s">
        <v>63</v>
      </c>
      <c r="D66" s="16" t="s">
        <v>75</v>
      </c>
      <c r="E66" s="16" t="s">
        <v>84</v>
      </c>
      <c r="F66" s="13">
        <v>7.0451388888888896E-4</v>
      </c>
      <c r="G66" s="14">
        <f t="shared" si="1"/>
        <v>3.3090277777777778E-4</v>
      </c>
      <c r="H66" s="63">
        <v>100</v>
      </c>
      <c r="K66" s="59"/>
      <c r="L66" s="59"/>
      <c r="M66" s="59"/>
      <c r="N66" s="59"/>
      <c r="O66" s="59"/>
      <c r="P66" s="59"/>
      <c r="Q66" s="59"/>
      <c r="R66" s="59"/>
    </row>
    <row r="67" spans="1:18" x14ac:dyDescent="0.25">
      <c r="A67" s="15">
        <v>11</v>
      </c>
      <c r="B67" s="11" t="s">
        <v>36</v>
      </c>
      <c r="C67" s="17" t="s">
        <v>63</v>
      </c>
      <c r="D67" s="16" t="s">
        <v>74</v>
      </c>
      <c r="E67" s="16" t="s">
        <v>81</v>
      </c>
      <c r="F67" s="13">
        <v>7.1944444444444443E-4</v>
      </c>
      <c r="G67" s="14">
        <f t="shared" si="1"/>
        <v>3.4583333333333325E-4</v>
      </c>
      <c r="H67" s="63">
        <v>96</v>
      </c>
      <c r="K67" s="59"/>
      <c r="L67" s="59"/>
      <c r="M67" s="60"/>
      <c r="N67" s="59"/>
      <c r="O67" s="59"/>
      <c r="P67" s="59"/>
      <c r="Q67" s="59"/>
      <c r="R67" s="59"/>
    </row>
    <row r="68" spans="1:18" x14ac:dyDescent="0.25">
      <c r="A68" s="15">
        <v>12</v>
      </c>
      <c r="B68" s="11" t="s">
        <v>42</v>
      </c>
      <c r="C68" s="17" t="s">
        <v>63</v>
      </c>
      <c r="D68" s="16" t="s">
        <v>72</v>
      </c>
      <c r="E68" s="16" t="s">
        <v>81</v>
      </c>
      <c r="F68" s="13">
        <v>7.3645833333333332E-4</v>
      </c>
      <c r="G68" s="14">
        <f t="shared" si="1"/>
        <v>3.6284722222222214E-4</v>
      </c>
      <c r="H68" s="63">
        <v>92</v>
      </c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5">
        <v>13</v>
      </c>
      <c r="B69" s="11" t="s">
        <v>30</v>
      </c>
      <c r="C69" s="17" t="s">
        <v>63</v>
      </c>
      <c r="D69" s="16" t="s">
        <v>65</v>
      </c>
      <c r="E69" s="16" t="s">
        <v>82</v>
      </c>
      <c r="F69" s="13">
        <v>7.3657407407407406E-4</v>
      </c>
      <c r="G69" s="14">
        <f t="shared" si="1"/>
        <v>3.6296296296296288E-4</v>
      </c>
      <c r="H69" s="63">
        <v>88</v>
      </c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5">
        <v>14</v>
      </c>
      <c r="B70" s="11" t="s">
        <v>22</v>
      </c>
      <c r="C70" s="17" t="s">
        <v>63</v>
      </c>
      <c r="D70" s="16" t="s">
        <v>65</v>
      </c>
      <c r="E70" s="16" t="s">
        <v>78</v>
      </c>
      <c r="F70" s="13">
        <v>7.3981481481481478E-4</v>
      </c>
      <c r="G70" s="14">
        <f t="shared" si="1"/>
        <v>3.662037037037036E-4</v>
      </c>
      <c r="H70" s="54">
        <v>84</v>
      </c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5">
        <v>15</v>
      </c>
      <c r="B71" s="11" t="s">
        <v>48</v>
      </c>
      <c r="C71" s="17" t="s">
        <v>63</v>
      </c>
      <c r="D71" s="16" t="s">
        <v>65</v>
      </c>
      <c r="E71" s="16" t="s">
        <v>77</v>
      </c>
      <c r="F71" s="13">
        <v>1.1541666666666666E-3</v>
      </c>
      <c r="G71" s="14">
        <f t="shared" si="1"/>
        <v>7.8055555555555539E-4</v>
      </c>
      <c r="H71" s="54">
        <v>80</v>
      </c>
    </row>
    <row r="73" spans="1:18" s="71" customFormat="1" x14ac:dyDescent="0.25">
      <c r="A73" s="3" t="s">
        <v>94</v>
      </c>
      <c r="B73" s="3"/>
      <c r="C73" s="70"/>
      <c r="D73" s="70"/>
      <c r="E73" s="3" t="s">
        <v>95</v>
      </c>
    </row>
    <row r="74" spans="1:18" s="71" customFormat="1" x14ac:dyDescent="0.25">
      <c r="A74" s="3"/>
      <c r="B74" s="3"/>
      <c r="E74" s="3"/>
    </row>
    <row r="75" spans="1:18" s="71" customFormat="1" x14ac:dyDescent="0.25">
      <c r="A75" s="3" t="s">
        <v>96</v>
      </c>
      <c r="B75" s="3"/>
      <c r="C75" s="70"/>
      <c r="D75" s="70"/>
      <c r="E75" s="3" t="s">
        <v>97</v>
      </c>
    </row>
  </sheetData>
  <autoFilter ref="A56:H56">
    <sortState ref="A57:H71">
      <sortCondition ref="F56"/>
    </sortState>
  </autoFilter>
  <mergeCells count="7">
    <mergeCell ref="A1:H1"/>
    <mergeCell ref="K47:R47"/>
    <mergeCell ref="A47:H47"/>
    <mergeCell ref="A49:H49"/>
    <mergeCell ref="A54:H54"/>
    <mergeCell ref="A3:H3"/>
    <mergeCell ref="A8:H8"/>
  </mergeCells>
  <pageMargins left="0.39" right="0.27559055118110237" top="0.31496062992125984" bottom="0.31496062992125984" header="0.31496062992125984" footer="0.31496062992125984"/>
  <pageSetup paperSize="9" scale="90" orientation="portrait" r:id="rId1"/>
  <rowBreaks count="1" manualBreakCount="1">
    <brk id="4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38"/>
  <sheetViews>
    <sheetView tabSelected="1" view="pageBreakPreview" zoomScale="60" zoomScaleNormal="85" workbookViewId="0">
      <selection activeCell="R26" sqref="R26"/>
    </sheetView>
  </sheetViews>
  <sheetFormatPr defaultRowHeight="15" x14ac:dyDescent="0.25"/>
  <cols>
    <col min="2" max="2" width="23.7109375" customWidth="1"/>
    <col min="3" max="3" width="24.5703125" bestFit="1" customWidth="1"/>
    <col min="4" max="4" width="18.28515625" bestFit="1" customWidth="1"/>
    <col min="5" max="5" width="11.7109375" customWidth="1"/>
    <col min="6" max="6" width="12.7109375" customWidth="1"/>
    <col min="8" max="8" width="9.85546875" customWidth="1"/>
    <col min="14" max="14" width="49.28515625" customWidth="1"/>
    <col min="15" max="15" width="13.85546875" customWidth="1"/>
  </cols>
  <sheetData>
    <row r="1" spans="1:8" ht="51.75" customHeight="1" x14ac:dyDescent="0.25">
      <c r="A1" s="93" t="s">
        <v>53</v>
      </c>
      <c r="B1" s="93"/>
      <c r="C1" s="93"/>
      <c r="D1" s="93"/>
      <c r="E1" s="93"/>
      <c r="F1" s="93"/>
      <c r="G1" s="93"/>
      <c r="H1" s="93"/>
    </row>
    <row r="2" spans="1:8" ht="15.75" x14ac:dyDescent="0.25">
      <c r="A2" s="4"/>
      <c r="B2" s="4"/>
      <c r="C2" s="5"/>
      <c r="D2" s="3"/>
      <c r="E2" s="5"/>
      <c r="F2" s="5"/>
      <c r="G2" s="3"/>
    </row>
    <row r="3" spans="1:8" ht="15.75" x14ac:dyDescent="0.25">
      <c r="A3" s="88" t="s">
        <v>61</v>
      </c>
      <c r="B3" s="89"/>
      <c r="C3" s="89"/>
      <c r="D3" s="89"/>
      <c r="E3" s="89"/>
      <c r="F3" s="89"/>
      <c r="G3" s="89"/>
      <c r="H3" s="90"/>
    </row>
    <row r="4" spans="1:8" ht="15.75" x14ac:dyDescent="0.25">
      <c r="A4" s="18"/>
      <c r="B4" s="19"/>
      <c r="C4" s="19"/>
      <c r="D4" s="19"/>
      <c r="E4" s="19"/>
      <c r="F4" s="19"/>
      <c r="G4" s="19"/>
      <c r="H4" s="41"/>
    </row>
    <row r="5" spans="1:8" ht="15.75" x14ac:dyDescent="0.25">
      <c r="A5" s="42" t="s">
        <v>6</v>
      </c>
      <c r="B5" s="43"/>
      <c r="C5" s="43"/>
      <c r="D5" s="43"/>
      <c r="E5" s="43"/>
      <c r="F5" s="43"/>
      <c r="G5" s="44"/>
      <c r="H5" s="45" t="s">
        <v>60</v>
      </c>
    </row>
    <row r="6" spans="1:8" ht="15.75" x14ac:dyDescent="0.25">
      <c r="A6" s="42" t="s">
        <v>59</v>
      </c>
      <c r="B6" s="43"/>
      <c r="C6" s="43"/>
      <c r="D6" s="43"/>
      <c r="E6" s="43"/>
      <c r="F6" s="44"/>
      <c r="G6" s="73" t="s">
        <v>54</v>
      </c>
      <c r="H6" s="74">
        <v>0.52083333333333337</v>
      </c>
    </row>
    <row r="7" spans="1:8" ht="15.75" x14ac:dyDescent="0.25">
      <c r="A7" s="33"/>
      <c r="B7" s="34"/>
      <c r="C7" s="34"/>
      <c r="D7" s="34"/>
      <c r="E7" s="34"/>
      <c r="F7" s="35"/>
      <c r="G7" s="36"/>
      <c r="H7" s="37"/>
    </row>
    <row r="8" spans="1:8" ht="18" customHeight="1" x14ac:dyDescent="0.25">
      <c r="A8" s="98" t="s">
        <v>87</v>
      </c>
      <c r="B8" s="99"/>
      <c r="C8" s="99"/>
      <c r="D8" s="99"/>
      <c r="E8" s="99"/>
      <c r="F8" s="99"/>
      <c r="G8" s="99"/>
      <c r="H8" s="100"/>
    </row>
    <row r="9" spans="1:8" ht="15.75" x14ac:dyDescent="0.25">
      <c r="A9" s="30"/>
      <c r="B9" s="31"/>
      <c r="C9" s="31"/>
      <c r="D9" s="31"/>
      <c r="E9" s="31"/>
      <c r="F9" s="31"/>
      <c r="G9" s="31"/>
      <c r="H9" s="32"/>
    </row>
    <row r="10" spans="1:8" ht="28.5" x14ac:dyDescent="0.25">
      <c r="A10" s="29" t="s">
        <v>1</v>
      </c>
      <c r="B10" s="40" t="s">
        <v>3</v>
      </c>
      <c r="C10" s="29" t="s">
        <v>0</v>
      </c>
      <c r="D10" s="39" t="s">
        <v>56</v>
      </c>
      <c r="E10" s="39" t="s">
        <v>5</v>
      </c>
      <c r="F10" s="39" t="s">
        <v>57</v>
      </c>
      <c r="G10" s="29" t="s">
        <v>2</v>
      </c>
      <c r="H10" s="40" t="s">
        <v>4</v>
      </c>
    </row>
    <row r="11" spans="1:8" x14ac:dyDescent="0.25">
      <c r="A11" s="91">
        <v>1</v>
      </c>
      <c r="B11" s="2" t="s">
        <v>13</v>
      </c>
      <c r="C11" s="87" t="s">
        <v>65</v>
      </c>
      <c r="D11" s="87" t="s">
        <v>83</v>
      </c>
      <c r="E11" s="101">
        <v>1.2123842592592592E-3</v>
      </c>
      <c r="F11" s="84">
        <f>E11-"01:44,75"</f>
        <v>0</v>
      </c>
      <c r="G11" s="83">
        <v>1</v>
      </c>
      <c r="H11" s="85">
        <v>150</v>
      </c>
    </row>
    <row r="12" spans="1:8" x14ac:dyDescent="0.25">
      <c r="A12" s="91"/>
      <c r="B12" s="2" t="s">
        <v>15</v>
      </c>
      <c r="C12" s="87"/>
      <c r="D12" s="87"/>
      <c r="E12" s="101"/>
      <c r="F12" s="84"/>
      <c r="G12" s="83"/>
      <c r="H12" s="85"/>
    </row>
    <row r="13" spans="1:8" x14ac:dyDescent="0.25">
      <c r="A13" s="91"/>
      <c r="B13" s="2" t="s">
        <v>14</v>
      </c>
      <c r="C13" s="87"/>
      <c r="D13" s="87"/>
      <c r="E13" s="101"/>
      <c r="F13" s="84"/>
      <c r="G13" s="83"/>
      <c r="H13" s="85"/>
    </row>
    <row r="14" spans="1:8" x14ac:dyDescent="0.25">
      <c r="A14" s="91">
        <v>2</v>
      </c>
      <c r="B14" s="2" t="s">
        <v>51</v>
      </c>
      <c r="C14" s="87" t="s">
        <v>67</v>
      </c>
      <c r="D14" s="87" t="s">
        <v>81</v>
      </c>
      <c r="E14" s="101">
        <v>1.2434027777777777E-3</v>
      </c>
      <c r="F14" s="84">
        <f t="shared" ref="F14" si="0">E14-"01:44,75"</f>
        <v>3.1018518518518548E-5</v>
      </c>
      <c r="G14" s="83">
        <v>2</v>
      </c>
      <c r="H14" s="85">
        <v>142</v>
      </c>
    </row>
    <row r="15" spans="1:8" x14ac:dyDescent="0.25">
      <c r="A15" s="91"/>
      <c r="B15" s="2" t="s">
        <v>50</v>
      </c>
      <c r="C15" s="87"/>
      <c r="D15" s="87"/>
      <c r="E15" s="101"/>
      <c r="F15" s="84"/>
      <c r="G15" s="83"/>
      <c r="H15" s="85"/>
    </row>
    <row r="16" spans="1:8" x14ac:dyDescent="0.25">
      <c r="A16" s="91"/>
      <c r="B16" s="2" t="s">
        <v>98</v>
      </c>
      <c r="C16" s="87"/>
      <c r="D16" s="87"/>
      <c r="E16" s="101"/>
      <c r="F16" s="84"/>
      <c r="G16" s="83"/>
      <c r="H16" s="85"/>
    </row>
    <row r="17" spans="1:18" x14ac:dyDescent="0.25">
      <c r="A17" s="91">
        <v>3</v>
      </c>
      <c r="B17" s="2" t="s">
        <v>24</v>
      </c>
      <c r="C17" s="92" t="s">
        <v>88</v>
      </c>
      <c r="D17" s="87" t="s">
        <v>79</v>
      </c>
      <c r="E17" s="101">
        <v>1.4200231481481483E-3</v>
      </c>
      <c r="F17" s="84">
        <f t="shared" ref="F17" si="1">E17-"01:44,75"</f>
        <v>2.0763888888888915E-4</v>
      </c>
      <c r="G17" s="83">
        <v>3</v>
      </c>
      <c r="H17" s="85">
        <v>134</v>
      </c>
    </row>
    <row r="18" spans="1:18" x14ac:dyDescent="0.25">
      <c r="A18" s="91"/>
      <c r="B18" s="2" t="s">
        <v>26</v>
      </c>
      <c r="C18" s="92"/>
      <c r="D18" s="87"/>
      <c r="E18" s="101"/>
      <c r="F18" s="84"/>
      <c r="G18" s="83"/>
      <c r="H18" s="85"/>
    </row>
    <row r="19" spans="1:18" x14ac:dyDescent="0.25">
      <c r="A19" s="91"/>
      <c r="B19" s="2" t="s">
        <v>25</v>
      </c>
      <c r="C19" s="92"/>
      <c r="D19" s="87"/>
      <c r="E19" s="101"/>
      <c r="F19" s="84"/>
      <c r="G19" s="83"/>
      <c r="H19" s="85"/>
    </row>
    <row r="20" spans="1:18" x14ac:dyDescent="0.25">
      <c r="A20" s="91">
        <v>4</v>
      </c>
      <c r="B20" s="2" t="s">
        <v>32</v>
      </c>
      <c r="C20" s="87" t="s">
        <v>65</v>
      </c>
      <c r="D20" s="87" t="s">
        <v>82</v>
      </c>
      <c r="E20" s="101">
        <v>1.4343750000000001E-3</v>
      </c>
      <c r="F20" s="84">
        <f t="shared" ref="F20" si="2">E20-"01:44,75"</f>
        <v>2.2199074074074092E-4</v>
      </c>
      <c r="G20" s="83">
        <v>4</v>
      </c>
      <c r="H20" s="85">
        <v>128</v>
      </c>
      <c r="M20" s="1"/>
      <c r="N20" s="1"/>
      <c r="O20" s="1"/>
      <c r="P20" s="1"/>
      <c r="Q20" s="1"/>
    </row>
    <row r="21" spans="1:18" x14ac:dyDescent="0.25">
      <c r="A21" s="91"/>
      <c r="B21" s="2" t="s">
        <v>30</v>
      </c>
      <c r="C21" s="87"/>
      <c r="D21" s="87"/>
      <c r="E21" s="101"/>
      <c r="F21" s="84"/>
      <c r="G21" s="83"/>
      <c r="H21" s="85"/>
      <c r="M21" s="1"/>
      <c r="N21" s="1"/>
      <c r="O21" s="1"/>
      <c r="P21" s="1"/>
      <c r="Q21" s="1"/>
    </row>
    <row r="22" spans="1:18" ht="18.75" x14ac:dyDescent="0.3">
      <c r="A22" s="91"/>
      <c r="B22" s="2" t="s">
        <v>31</v>
      </c>
      <c r="C22" s="87"/>
      <c r="D22" s="87"/>
      <c r="E22" s="101"/>
      <c r="F22" s="84"/>
      <c r="G22" s="83"/>
      <c r="H22" s="85"/>
      <c r="M22" s="1"/>
      <c r="N22" s="102"/>
      <c r="O22" s="102"/>
      <c r="P22" s="102"/>
      <c r="Q22" s="102"/>
      <c r="R22" s="75"/>
    </row>
    <row r="23" spans="1:18" ht="18.75" x14ac:dyDescent="0.3">
      <c r="A23" s="91">
        <v>5</v>
      </c>
      <c r="B23" s="2" t="s">
        <v>33</v>
      </c>
      <c r="C23" s="87" t="s">
        <v>65</v>
      </c>
      <c r="D23" s="87" t="s">
        <v>79</v>
      </c>
      <c r="E23" s="101">
        <v>1.4686342592592592E-3</v>
      </c>
      <c r="F23" s="84">
        <f t="shared" ref="F23" si="3">E23-"01:44,75"</f>
        <v>2.5624999999999997E-4</v>
      </c>
      <c r="G23" s="83">
        <v>5</v>
      </c>
      <c r="H23" s="85">
        <v>122</v>
      </c>
      <c r="M23" s="1"/>
      <c r="N23" s="102"/>
      <c r="O23" s="102"/>
      <c r="P23" s="102"/>
      <c r="Q23" s="102"/>
      <c r="R23" s="75"/>
    </row>
    <row r="24" spans="1:18" ht="18.75" x14ac:dyDescent="0.3">
      <c r="A24" s="91"/>
      <c r="B24" s="2" t="s">
        <v>35</v>
      </c>
      <c r="C24" s="87"/>
      <c r="D24" s="87"/>
      <c r="E24" s="101"/>
      <c r="F24" s="84"/>
      <c r="G24" s="83"/>
      <c r="H24" s="85"/>
      <c r="M24" s="103"/>
      <c r="N24" s="104"/>
      <c r="O24" s="105"/>
      <c r="P24" s="102"/>
      <c r="Q24" s="102"/>
      <c r="R24" s="75"/>
    </row>
    <row r="25" spans="1:18" ht="18.75" x14ac:dyDescent="0.3">
      <c r="A25" s="91"/>
      <c r="B25" s="2" t="s">
        <v>34</v>
      </c>
      <c r="C25" s="87"/>
      <c r="D25" s="87"/>
      <c r="E25" s="101"/>
      <c r="F25" s="84"/>
      <c r="G25" s="83"/>
      <c r="H25" s="85"/>
      <c r="M25" s="103"/>
      <c r="N25" s="106"/>
      <c r="O25" s="105"/>
      <c r="P25" s="102"/>
      <c r="Q25" s="102"/>
      <c r="R25" s="75"/>
    </row>
    <row r="26" spans="1:18" ht="18.75" x14ac:dyDescent="0.3">
      <c r="A26" s="91">
        <v>6</v>
      </c>
      <c r="B26" s="2" t="s">
        <v>38</v>
      </c>
      <c r="C26" s="87" t="s">
        <v>69</v>
      </c>
      <c r="D26" s="87" t="s">
        <v>81</v>
      </c>
      <c r="E26" s="101">
        <v>1.4990740740740739E-3</v>
      </c>
      <c r="F26" s="84">
        <f t="shared" ref="F26" si="4">E26-"01:44,75"</f>
        <v>2.8668981481481471E-4</v>
      </c>
      <c r="G26" s="83">
        <v>6</v>
      </c>
      <c r="H26" s="85">
        <v>116</v>
      </c>
      <c r="M26" s="103"/>
      <c r="N26" s="106"/>
      <c r="O26" s="105"/>
      <c r="P26" s="102"/>
      <c r="Q26" s="102"/>
      <c r="R26" s="75"/>
    </row>
    <row r="27" spans="1:18" ht="18.75" x14ac:dyDescent="0.3">
      <c r="A27" s="91"/>
      <c r="B27" s="2" t="s">
        <v>39</v>
      </c>
      <c r="C27" s="87"/>
      <c r="D27" s="87"/>
      <c r="E27" s="101"/>
      <c r="F27" s="84"/>
      <c r="G27" s="83"/>
      <c r="H27" s="85"/>
      <c r="M27" s="103"/>
      <c r="N27" s="106"/>
      <c r="O27" s="105"/>
      <c r="P27" s="102"/>
      <c r="Q27" s="102"/>
      <c r="R27" s="75"/>
    </row>
    <row r="28" spans="1:18" ht="18.75" x14ac:dyDescent="0.3">
      <c r="A28" s="91"/>
      <c r="B28" s="2" t="s">
        <v>40</v>
      </c>
      <c r="C28" s="87"/>
      <c r="D28" s="87"/>
      <c r="E28" s="101"/>
      <c r="F28" s="84"/>
      <c r="G28" s="83"/>
      <c r="H28" s="85"/>
      <c r="M28" s="103"/>
      <c r="N28" s="106"/>
      <c r="O28" s="105"/>
      <c r="P28" s="102"/>
      <c r="Q28" s="102"/>
      <c r="R28" s="75"/>
    </row>
    <row r="29" spans="1:18" ht="18.75" x14ac:dyDescent="0.3">
      <c r="A29" s="91">
        <v>7</v>
      </c>
      <c r="B29" s="2" t="s">
        <v>18</v>
      </c>
      <c r="C29" s="92" t="s">
        <v>68</v>
      </c>
      <c r="D29" s="87" t="s">
        <v>81</v>
      </c>
      <c r="E29" s="101">
        <v>1.4997685185185186E-3</v>
      </c>
      <c r="F29" s="84">
        <f t="shared" ref="F29" si="5">E29-"01:44,75"</f>
        <v>2.8738425925925936E-4</v>
      </c>
      <c r="G29" s="83">
        <v>7</v>
      </c>
      <c r="H29" s="85">
        <v>112</v>
      </c>
      <c r="M29" s="103"/>
      <c r="N29" s="106"/>
      <c r="O29" s="105"/>
      <c r="P29" s="102"/>
      <c r="Q29" s="102"/>
      <c r="R29" s="75"/>
    </row>
    <row r="30" spans="1:18" ht="18.75" x14ac:dyDescent="0.3">
      <c r="A30" s="91"/>
      <c r="B30" s="2" t="s">
        <v>17</v>
      </c>
      <c r="C30" s="92"/>
      <c r="D30" s="87"/>
      <c r="E30" s="101"/>
      <c r="F30" s="84"/>
      <c r="G30" s="83"/>
      <c r="H30" s="85"/>
      <c r="M30" s="103"/>
      <c r="N30" s="106"/>
      <c r="O30" s="105"/>
      <c r="P30" s="102"/>
      <c r="Q30" s="102"/>
      <c r="R30" s="75"/>
    </row>
    <row r="31" spans="1:18" ht="18.75" x14ac:dyDescent="0.3">
      <c r="A31" s="91"/>
      <c r="B31" s="2" t="s">
        <v>16</v>
      </c>
      <c r="C31" s="92"/>
      <c r="D31" s="87"/>
      <c r="E31" s="101"/>
      <c r="F31" s="84"/>
      <c r="G31" s="83"/>
      <c r="H31" s="85"/>
      <c r="M31" s="103"/>
      <c r="N31" s="106"/>
      <c r="O31" s="105"/>
      <c r="P31" s="102"/>
      <c r="Q31" s="102"/>
      <c r="R31" s="75"/>
    </row>
    <row r="32" spans="1:18" ht="18.75" x14ac:dyDescent="0.3">
      <c r="A32" s="91">
        <v>8</v>
      </c>
      <c r="B32" s="2" t="s">
        <v>7</v>
      </c>
      <c r="C32" s="92" t="s">
        <v>73</v>
      </c>
      <c r="D32" s="87" t="s">
        <v>79</v>
      </c>
      <c r="E32" s="101">
        <v>1.5387731481481483E-3</v>
      </c>
      <c r="F32" s="84">
        <f t="shared" ref="F32" si="6">E32-"01:44,75"</f>
        <v>3.2638888888888908E-4</v>
      </c>
      <c r="G32" s="83">
        <v>8</v>
      </c>
      <c r="H32" s="85">
        <v>108</v>
      </c>
      <c r="M32" s="103"/>
      <c r="N32" s="106"/>
      <c r="O32" s="105"/>
      <c r="P32" s="102"/>
      <c r="Q32" s="102"/>
      <c r="R32" s="75"/>
    </row>
    <row r="33" spans="1:18" ht="18.75" x14ac:dyDescent="0.3">
      <c r="A33" s="91"/>
      <c r="B33" s="2" t="s">
        <v>9</v>
      </c>
      <c r="C33" s="92"/>
      <c r="D33" s="87"/>
      <c r="E33" s="101"/>
      <c r="F33" s="84"/>
      <c r="G33" s="83"/>
      <c r="H33" s="85"/>
      <c r="M33" s="103"/>
      <c r="N33" s="106"/>
      <c r="O33" s="105"/>
      <c r="P33" s="102"/>
      <c r="Q33" s="102"/>
      <c r="R33" s="75"/>
    </row>
    <row r="34" spans="1:18" ht="18.75" x14ac:dyDescent="0.3">
      <c r="A34" s="91"/>
      <c r="B34" s="2" t="s">
        <v>8</v>
      </c>
      <c r="C34" s="92"/>
      <c r="D34" s="87"/>
      <c r="E34" s="101"/>
      <c r="F34" s="84"/>
      <c r="G34" s="83"/>
      <c r="H34" s="85"/>
      <c r="M34" s="103"/>
      <c r="N34" s="106"/>
      <c r="O34" s="105"/>
      <c r="P34" s="102"/>
      <c r="Q34" s="102"/>
      <c r="R34" s="75"/>
    </row>
    <row r="35" spans="1:18" ht="18.75" x14ac:dyDescent="0.3">
      <c r="A35" s="91">
        <v>9</v>
      </c>
      <c r="B35" s="2" t="s">
        <v>92</v>
      </c>
      <c r="C35" s="87" t="s">
        <v>74</v>
      </c>
      <c r="D35" s="87" t="s">
        <v>79</v>
      </c>
      <c r="E35" s="101">
        <v>1.5778935185185184E-3</v>
      </c>
      <c r="F35" s="84">
        <f t="shared" ref="F35" si="7">E35-"01:44,75"</f>
        <v>3.6550925925925922E-4</v>
      </c>
      <c r="G35" s="83">
        <v>9</v>
      </c>
      <c r="H35" s="85">
        <v>104</v>
      </c>
      <c r="M35" s="103"/>
      <c r="N35" s="106"/>
      <c r="O35" s="105"/>
      <c r="P35" s="102"/>
      <c r="Q35" s="102"/>
      <c r="R35" s="75"/>
    </row>
    <row r="36" spans="1:18" ht="18.75" x14ac:dyDescent="0.3">
      <c r="A36" s="91"/>
      <c r="B36" s="2" t="s">
        <v>36</v>
      </c>
      <c r="C36" s="87"/>
      <c r="D36" s="87"/>
      <c r="E36" s="101"/>
      <c r="F36" s="84"/>
      <c r="G36" s="83"/>
      <c r="H36" s="85"/>
      <c r="M36" s="103"/>
      <c r="N36" s="106"/>
      <c r="O36" s="105"/>
      <c r="P36" s="102"/>
      <c r="Q36" s="102"/>
      <c r="R36" s="75"/>
    </row>
    <row r="37" spans="1:18" ht="18.75" x14ac:dyDescent="0.3">
      <c r="A37" s="91"/>
      <c r="B37" s="2" t="s">
        <v>37</v>
      </c>
      <c r="C37" s="87"/>
      <c r="D37" s="87"/>
      <c r="E37" s="101"/>
      <c r="F37" s="84"/>
      <c r="G37" s="83"/>
      <c r="H37" s="85"/>
      <c r="M37" s="1"/>
      <c r="N37" s="107"/>
      <c r="O37" s="108"/>
      <c r="P37" s="102"/>
      <c r="Q37" s="102"/>
      <c r="R37" s="75"/>
    </row>
    <row r="38" spans="1:18" ht="18.75" x14ac:dyDescent="0.3">
      <c r="A38" s="91">
        <v>10</v>
      </c>
      <c r="B38" s="2" t="s">
        <v>27</v>
      </c>
      <c r="C38" s="87" t="s">
        <v>89</v>
      </c>
      <c r="D38" s="87" t="s">
        <v>84</v>
      </c>
      <c r="E38" s="101">
        <v>1.6018518518518517E-3</v>
      </c>
      <c r="F38" s="84">
        <f t="shared" ref="F38" si="8">E38-"01:44,75"</f>
        <v>3.8946759259259251E-4</v>
      </c>
      <c r="G38" s="83">
        <v>10</v>
      </c>
      <c r="H38" s="85">
        <v>100</v>
      </c>
      <c r="M38" s="1"/>
      <c r="N38" s="107"/>
      <c r="O38" s="108"/>
      <c r="P38" s="102"/>
      <c r="Q38" s="102"/>
      <c r="R38" s="75"/>
    </row>
    <row r="39" spans="1:18" ht="18.75" x14ac:dyDescent="0.3">
      <c r="A39" s="91"/>
      <c r="B39" s="2" t="s">
        <v>28</v>
      </c>
      <c r="C39" s="87"/>
      <c r="D39" s="87"/>
      <c r="E39" s="101"/>
      <c r="F39" s="84"/>
      <c r="G39" s="83"/>
      <c r="H39" s="85"/>
      <c r="M39" s="1"/>
      <c r="N39" s="102"/>
      <c r="O39" s="102"/>
      <c r="P39" s="102"/>
      <c r="Q39" s="102"/>
      <c r="R39" s="75"/>
    </row>
    <row r="40" spans="1:18" ht="18.75" x14ac:dyDescent="0.3">
      <c r="A40" s="91"/>
      <c r="B40" s="2" t="s">
        <v>29</v>
      </c>
      <c r="C40" s="87"/>
      <c r="D40" s="87"/>
      <c r="E40" s="101"/>
      <c r="F40" s="84"/>
      <c r="G40" s="83"/>
      <c r="H40" s="85"/>
      <c r="N40" s="75"/>
      <c r="O40" s="75"/>
      <c r="P40" s="75"/>
      <c r="Q40" s="75"/>
      <c r="R40" s="75"/>
    </row>
    <row r="41" spans="1:18" ht="18.75" x14ac:dyDescent="0.3">
      <c r="A41" s="91">
        <v>11</v>
      </c>
      <c r="B41" s="2" t="s">
        <v>46</v>
      </c>
      <c r="C41" s="87" t="s">
        <v>90</v>
      </c>
      <c r="D41" s="87" t="s">
        <v>76</v>
      </c>
      <c r="E41" s="101">
        <v>1.615972222222222E-3</v>
      </c>
      <c r="F41" s="84">
        <f t="shared" ref="F41" si="9">E41-"01:44,75"</f>
        <v>4.035879629629628E-4</v>
      </c>
      <c r="G41" s="83">
        <v>11</v>
      </c>
      <c r="H41" s="85">
        <v>96</v>
      </c>
      <c r="N41" s="75"/>
      <c r="O41" s="75"/>
      <c r="P41" s="75"/>
      <c r="Q41" s="75"/>
      <c r="R41" s="75"/>
    </row>
    <row r="42" spans="1:18" x14ac:dyDescent="0.25">
      <c r="A42" s="91"/>
      <c r="B42" s="2" t="s">
        <v>45</v>
      </c>
      <c r="C42" s="87"/>
      <c r="D42" s="87"/>
      <c r="E42" s="101"/>
      <c r="F42" s="84"/>
      <c r="G42" s="83"/>
      <c r="H42" s="85"/>
    </row>
    <row r="43" spans="1:18" x14ac:dyDescent="0.25">
      <c r="A43" s="91"/>
      <c r="B43" s="2" t="s">
        <v>44</v>
      </c>
      <c r="C43" s="87"/>
      <c r="D43" s="87"/>
      <c r="E43" s="101"/>
      <c r="F43" s="84"/>
      <c r="G43" s="83"/>
      <c r="H43" s="85"/>
    </row>
    <row r="44" spans="1:18" x14ac:dyDescent="0.25">
      <c r="A44" s="91">
        <v>12</v>
      </c>
      <c r="B44" s="2" t="s">
        <v>10</v>
      </c>
      <c r="C44" s="87" t="s">
        <v>71</v>
      </c>
      <c r="D44" s="87" t="s">
        <v>79</v>
      </c>
      <c r="E44" s="101">
        <v>1.6524305555555556E-3</v>
      </c>
      <c r="F44" s="84">
        <f t="shared" ref="F44" si="10">E44-"01:44,75"</f>
        <v>4.4004629629629645E-4</v>
      </c>
      <c r="G44" s="83">
        <v>12</v>
      </c>
      <c r="H44" s="85">
        <v>92</v>
      </c>
    </row>
    <row r="45" spans="1:18" x14ac:dyDescent="0.25">
      <c r="A45" s="91"/>
      <c r="B45" s="2" t="s">
        <v>12</v>
      </c>
      <c r="C45" s="87"/>
      <c r="D45" s="87"/>
      <c r="E45" s="101"/>
      <c r="F45" s="84"/>
      <c r="G45" s="83"/>
      <c r="H45" s="85"/>
    </row>
    <row r="46" spans="1:18" x14ac:dyDescent="0.25">
      <c r="A46" s="91"/>
      <c r="B46" s="2" t="s">
        <v>11</v>
      </c>
      <c r="C46" s="87"/>
      <c r="D46" s="87"/>
      <c r="E46" s="101"/>
      <c r="F46" s="84"/>
      <c r="G46" s="83"/>
      <c r="H46" s="85"/>
    </row>
    <row r="47" spans="1:18" x14ac:dyDescent="0.25">
      <c r="A47" s="91">
        <v>13</v>
      </c>
      <c r="B47" s="2" t="s">
        <v>20</v>
      </c>
      <c r="C47" s="87" t="s">
        <v>65</v>
      </c>
      <c r="D47" s="87" t="s">
        <v>78</v>
      </c>
      <c r="E47" s="101">
        <v>1.6636574074074073E-3</v>
      </c>
      <c r="F47" s="84">
        <f t="shared" ref="F47" si="11">E47-"01:44,75"</f>
        <v>4.5127314814814813E-4</v>
      </c>
      <c r="G47" s="83">
        <v>13</v>
      </c>
      <c r="H47" s="85">
        <v>88</v>
      </c>
    </row>
    <row r="48" spans="1:18" x14ac:dyDescent="0.25">
      <c r="A48" s="91"/>
      <c r="B48" s="2" t="s">
        <v>22</v>
      </c>
      <c r="C48" s="87"/>
      <c r="D48" s="87"/>
      <c r="E48" s="101"/>
      <c r="F48" s="84"/>
      <c r="G48" s="83"/>
      <c r="H48" s="85"/>
    </row>
    <row r="49" spans="1:8" x14ac:dyDescent="0.25">
      <c r="A49" s="91"/>
      <c r="B49" s="2" t="s">
        <v>21</v>
      </c>
      <c r="C49" s="87"/>
      <c r="D49" s="87"/>
      <c r="E49" s="101"/>
      <c r="F49" s="84"/>
      <c r="G49" s="83"/>
      <c r="H49" s="85"/>
    </row>
    <row r="50" spans="1:8" x14ac:dyDescent="0.25">
      <c r="A50" s="91">
        <v>14</v>
      </c>
      <c r="B50" s="2" t="s">
        <v>41</v>
      </c>
      <c r="C50" s="87" t="s">
        <v>72</v>
      </c>
      <c r="D50" s="87" t="s">
        <v>79</v>
      </c>
      <c r="E50" s="101">
        <v>1.7069444444444447E-3</v>
      </c>
      <c r="F50" s="84">
        <f t="shared" ref="F50" si="12">E50-"01:44,75"</f>
        <v>4.9456018518518555E-4</v>
      </c>
      <c r="G50" s="83">
        <v>14</v>
      </c>
      <c r="H50" s="85">
        <v>84</v>
      </c>
    </row>
    <row r="51" spans="1:8" x14ac:dyDescent="0.25">
      <c r="A51" s="91"/>
      <c r="B51" s="2" t="s">
        <v>42</v>
      </c>
      <c r="C51" s="87"/>
      <c r="D51" s="87"/>
      <c r="E51" s="101"/>
      <c r="F51" s="84"/>
      <c r="G51" s="83"/>
      <c r="H51" s="85"/>
    </row>
    <row r="52" spans="1:8" x14ac:dyDescent="0.25">
      <c r="A52" s="91"/>
      <c r="B52" s="2" t="s">
        <v>43</v>
      </c>
      <c r="C52" s="87"/>
      <c r="D52" s="87"/>
      <c r="E52" s="101"/>
      <c r="F52" s="84"/>
      <c r="G52" s="83"/>
      <c r="H52" s="85"/>
    </row>
    <row r="53" spans="1:8" x14ac:dyDescent="0.25">
      <c r="A53" s="91">
        <v>15</v>
      </c>
      <c r="B53" s="2" t="s">
        <v>47</v>
      </c>
      <c r="C53" s="87" t="s">
        <v>65</v>
      </c>
      <c r="D53" s="87" t="s">
        <v>77</v>
      </c>
      <c r="E53" s="101">
        <v>2.2222222222222222E-3</v>
      </c>
      <c r="F53" s="84">
        <f t="shared" ref="F53" si="13">E53-"01:44,75"</f>
        <v>1.009837962962963E-3</v>
      </c>
      <c r="G53" s="83">
        <v>15</v>
      </c>
      <c r="H53" s="85">
        <v>80</v>
      </c>
    </row>
    <row r="54" spans="1:8" x14ac:dyDescent="0.25">
      <c r="A54" s="91"/>
      <c r="B54" s="2" t="s">
        <v>48</v>
      </c>
      <c r="C54" s="87"/>
      <c r="D54" s="87"/>
      <c r="E54" s="101"/>
      <c r="F54" s="84"/>
      <c r="G54" s="83"/>
      <c r="H54" s="85"/>
    </row>
    <row r="55" spans="1:8" x14ac:dyDescent="0.25">
      <c r="A55" s="91"/>
      <c r="B55" s="2" t="s">
        <v>49</v>
      </c>
      <c r="C55" s="87"/>
      <c r="D55" s="87"/>
      <c r="E55" s="101"/>
      <c r="F55" s="84"/>
      <c r="G55" s="83"/>
      <c r="H55" s="85"/>
    </row>
    <row r="56" spans="1:8" x14ac:dyDescent="0.25">
      <c r="A56" s="91">
        <v>16</v>
      </c>
      <c r="B56" s="2" t="s">
        <v>19</v>
      </c>
      <c r="C56" s="87" t="s">
        <v>66</v>
      </c>
      <c r="D56" s="87" t="s">
        <v>80</v>
      </c>
      <c r="E56" s="86" t="s">
        <v>91</v>
      </c>
      <c r="F56" s="84" t="s">
        <v>91</v>
      </c>
      <c r="G56" s="83" t="s">
        <v>93</v>
      </c>
      <c r="H56" s="85" t="s">
        <v>93</v>
      </c>
    </row>
    <row r="57" spans="1:8" x14ac:dyDescent="0.25">
      <c r="A57" s="91"/>
      <c r="B57" s="72" t="s">
        <v>23</v>
      </c>
      <c r="C57" s="87"/>
      <c r="D57" s="87"/>
      <c r="E57" s="86"/>
      <c r="F57" s="84"/>
      <c r="G57" s="83"/>
      <c r="H57" s="85"/>
    </row>
    <row r="58" spans="1:8" x14ac:dyDescent="0.25">
      <c r="A58" s="91"/>
      <c r="B58" s="72" t="s">
        <v>23</v>
      </c>
      <c r="C58" s="87"/>
      <c r="D58" s="87"/>
      <c r="E58" s="86"/>
      <c r="F58" s="84"/>
      <c r="G58" s="83"/>
      <c r="H58" s="85"/>
    </row>
    <row r="60" spans="1:8" s="71" customFormat="1" x14ac:dyDescent="0.25">
      <c r="A60" s="3" t="s">
        <v>94</v>
      </c>
      <c r="B60" s="3"/>
      <c r="C60" s="70"/>
      <c r="D60" s="3" t="s">
        <v>95</v>
      </c>
    </row>
    <row r="61" spans="1:8" s="71" customFormat="1" x14ac:dyDescent="0.25">
      <c r="A61" s="3"/>
      <c r="B61" s="3"/>
      <c r="E61" s="3"/>
    </row>
    <row r="62" spans="1:8" s="71" customFormat="1" x14ac:dyDescent="0.25">
      <c r="A62" s="3" t="s">
        <v>96</v>
      </c>
      <c r="B62" s="3"/>
      <c r="C62" s="70"/>
      <c r="D62" s="3" t="s">
        <v>97</v>
      </c>
    </row>
    <row r="64" spans="1:8" s="1" customFormat="1" x14ac:dyDescent="0.25">
      <c r="A64" s="76"/>
      <c r="B64" s="59"/>
      <c r="C64" s="77"/>
      <c r="D64" s="77"/>
      <c r="E64" s="78"/>
      <c r="F64" s="79"/>
      <c r="G64" s="80"/>
      <c r="H64" s="81"/>
    </row>
    <row r="65" spans="1:8" s="1" customFormat="1" x14ac:dyDescent="0.25">
      <c r="A65" s="76"/>
      <c r="B65" s="59"/>
      <c r="C65" s="77"/>
      <c r="D65" s="77"/>
      <c r="E65" s="78"/>
      <c r="F65" s="79"/>
      <c r="G65" s="80"/>
      <c r="H65" s="81"/>
    </row>
    <row r="66" spans="1:8" s="1" customFormat="1" x14ac:dyDescent="0.25">
      <c r="A66" s="76"/>
      <c r="B66" s="59"/>
      <c r="C66" s="77"/>
      <c r="D66" s="77"/>
      <c r="E66" s="78"/>
      <c r="F66" s="79"/>
      <c r="G66" s="80"/>
      <c r="H66" s="81"/>
    </row>
    <row r="67" spans="1:8" s="1" customFormat="1" x14ac:dyDescent="0.25">
      <c r="A67" s="76"/>
      <c r="B67" s="59"/>
      <c r="C67" s="77"/>
      <c r="D67" s="77"/>
      <c r="E67" s="78"/>
      <c r="F67" s="79"/>
      <c r="G67" s="80"/>
      <c r="H67" s="81"/>
    </row>
    <row r="68" spans="1:8" s="1" customFormat="1" x14ac:dyDescent="0.25">
      <c r="A68" s="76"/>
      <c r="B68" s="59"/>
      <c r="C68" s="77"/>
      <c r="D68" s="77"/>
      <c r="E68" s="78"/>
      <c r="F68" s="79"/>
      <c r="G68" s="80"/>
      <c r="H68" s="81"/>
    </row>
    <row r="69" spans="1:8" s="1" customFormat="1" x14ac:dyDescent="0.25">
      <c r="A69" s="76"/>
      <c r="B69" s="59"/>
      <c r="C69" s="77"/>
      <c r="D69" s="77"/>
      <c r="E69" s="78"/>
      <c r="F69" s="79"/>
      <c r="G69" s="80"/>
      <c r="H69" s="81"/>
    </row>
    <row r="70" spans="1:8" s="1" customFormat="1" x14ac:dyDescent="0.25">
      <c r="A70" s="76"/>
      <c r="B70" s="59"/>
      <c r="C70" s="77"/>
      <c r="D70" s="77"/>
      <c r="E70" s="78"/>
      <c r="F70" s="79"/>
      <c r="G70" s="80"/>
      <c r="H70" s="81"/>
    </row>
    <row r="71" spans="1:8" s="1" customFormat="1" x14ac:dyDescent="0.25">
      <c r="A71" s="76"/>
      <c r="B71" s="59"/>
      <c r="C71" s="77"/>
      <c r="D71" s="77"/>
      <c r="E71" s="78"/>
      <c r="F71" s="79"/>
      <c r="G71" s="80"/>
      <c r="H71" s="81"/>
    </row>
    <row r="72" spans="1:8" s="1" customFormat="1" x14ac:dyDescent="0.25">
      <c r="A72" s="76"/>
      <c r="B72" s="59"/>
      <c r="C72" s="77"/>
      <c r="D72" s="77"/>
      <c r="E72" s="78"/>
      <c r="F72" s="79"/>
      <c r="G72" s="80"/>
      <c r="H72" s="81"/>
    </row>
    <row r="73" spans="1:8" s="1" customFormat="1" x14ac:dyDescent="0.25">
      <c r="A73" s="76"/>
      <c r="B73" s="59"/>
      <c r="C73" s="77"/>
      <c r="D73" s="77"/>
      <c r="E73" s="78"/>
      <c r="F73" s="79"/>
      <c r="G73" s="80"/>
      <c r="H73" s="81"/>
    </row>
    <row r="74" spans="1:8" s="1" customFormat="1" x14ac:dyDescent="0.25">
      <c r="A74" s="76"/>
      <c r="B74" s="59"/>
      <c r="C74" s="77"/>
      <c r="D74" s="77"/>
      <c r="E74" s="78"/>
      <c r="F74" s="79"/>
      <c r="G74" s="80"/>
      <c r="H74" s="81"/>
    </row>
    <row r="75" spans="1:8" s="1" customFormat="1" x14ac:dyDescent="0.25">
      <c r="A75" s="76"/>
      <c r="B75" s="59"/>
      <c r="C75" s="77"/>
      <c r="D75" s="77"/>
      <c r="E75" s="78"/>
      <c r="F75" s="79"/>
      <c r="G75" s="80"/>
      <c r="H75" s="81"/>
    </row>
    <row r="76" spans="1:8" s="1" customFormat="1" x14ac:dyDescent="0.25">
      <c r="A76" s="76"/>
      <c r="B76" s="59"/>
      <c r="C76" s="77"/>
      <c r="D76" s="77"/>
      <c r="E76" s="78"/>
      <c r="F76" s="79"/>
      <c r="G76" s="80"/>
      <c r="H76" s="81"/>
    </row>
    <row r="77" spans="1:8" s="1" customFormat="1" x14ac:dyDescent="0.25">
      <c r="A77" s="76"/>
      <c r="B77" s="59"/>
      <c r="C77" s="77"/>
      <c r="D77" s="77"/>
      <c r="E77" s="78"/>
      <c r="F77" s="79"/>
      <c r="G77" s="80"/>
      <c r="H77" s="81"/>
    </row>
    <row r="78" spans="1:8" s="1" customFormat="1" x14ac:dyDescent="0.25">
      <c r="A78" s="76"/>
      <c r="B78" s="59"/>
      <c r="C78" s="77"/>
      <c r="D78" s="77"/>
      <c r="E78" s="78"/>
      <c r="F78" s="79"/>
      <c r="G78" s="80"/>
      <c r="H78" s="81"/>
    </row>
    <row r="79" spans="1:8" s="1" customFormat="1" x14ac:dyDescent="0.25">
      <c r="A79" s="76"/>
      <c r="B79" s="59"/>
      <c r="C79" s="77"/>
      <c r="D79" s="77"/>
      <c r="E79" s="78"/>
      <c r="F79" s="79"/>
      <c r="G79" s="80"/>
      <c r="H79" s="81"/>
    </row>
    <row r="80" spans="1:8" s="1" customFormat="1" x14ac:dyDescent="0.25">
      <c r="A80" s="76"/>
      <c r="B80" s="59"/>
      <c r="C80" s="77"/>
      <c r="D80" s="77"/>
      <c r="E80" s="78"/>
      <c r="F80" s="79"/>
      <c r="G80" s="80"/>
      <c r="H80" s="81"/>
    </row>
    <row r="81" spans="1:8" s="1" customFormat="1" x14ac:dyDescent="0.25">
      <c r="A81" s="76"/>
      <c r="B81" s="59"/>
      <c r="C81" s="77"/>
      <c r="D81" s="77"/>
      <c r="E81" s="78"/>
      <c r="F81" s="79"/>
      <c r="G81" s="80"/>
      <c r="H81" s="81"/>
    </row>
    <row r="82" spans="1:8" s="1" customFormat="1" x14ac:dyDescent="0.25">
      <c r="A82" s="76"/>
      <c r="B82" s="59"/>
      <c r="C82" s="82"/>
      <c r="D82" s="77"/>
      <c r="E82" s="78"/>
      <c r="F82" s="79"/>
      <c r="G82" s="80"/>
      <c r="H82" s="81"/>
    </row>
    <row r="83" spans="1:8" s="1" customFormat="1" x14ac:dyDescent="0.25">
      <c r="A83" s="76"/>
      <c r="B83" s="59"/>
      <c r="C83" s="82"/>
      <c r="D83" s="77"/>
      <c r="E83" s="78"/>
      <c r="F83" s="79"/>
      <c r="G83" s="80"/>
      <c r="H83" s="81"/>
    </row>
    <row r="84" spans="1:8" s="1" customFormat="1" x14ac:dyDescent="0.25">
      <c r="A84" s="76"/>
      <c r="B84" s="59"/>
      <c r="C84" s="82"/>
      <c r="D84" s="77"/>
      <c r="E84" s="78"/>
      <c r="F84" s="79"/>
      <c r="G84" s="80"/>
      <c r="H84" s="81"/>
    </row>
    <row r="85" spans="1:8" s="1" customFormat="1" x14ac:dyDescent="0.25">
      <c r="A85" s="76"/>
      <c r="B85" s="59"/>
      <c r="C85" s="77"/>
      <c r="D85" s="77"/>
      <c r="E85" s="78"/>
      <c r="F85" s="79"/>
      <c r="G85" s="80"/>
      <c r="H85" s="81"/>
    </row>
    <row r="86" spans="1:8" s="1" customFormat="1" x14ac:dyDescent="0.25">
      <c r="A86" s="76"/>
      <c r="B86" s="59"/>
      <c r="C86" s="77"/>
      <c r="D86" s="77"/>
      <c r="E86" s="78"/>
      <c r="F86" s="79"/>
      <c r="G86" s="80"/>
      <c r="H86" s="81"/>
    </row>
    <row r="87" spans="1:8" s="1" customFormat="1" x14ac:dyDescent="0.25">
      <c r="A87" s="76"/>
      <c r="B87" s="59"/>
      <c r="C87" s="77"/>
      <c r="D87" s="77"/>
      <c r="E87" s="78"/>
      <c r="F87" s="79"/>
      <c r="G87" s="80"/>
      <c r="H87" s="81"/>
    </row>
    <row r="88" spans="1:8" s="1" customFormat="1" x14ac:dyDescent="0.25">
      <c r="A88" s="76"/>
      <c r="B88" s="59"/>
      <c r="C88" s="77"/>
      <c r="D88" s="77"/>
      <c r="E88" s="78"/>
      <c r="F88" s="79"/>
      <c r="G88" s="80"/>
      <c r="H88" s="81"/>
    </row>
    <row r="89" spans="1:8" s="1" customFormat="1" x14ac:dyDescent="0.25">
      <c r="A89" s="76"/>
      <c r="B89" s="59"/>
      <c r="C89" s="77"/>
      <c r="D89" s="77"/>
      <c r="E89" s="78"/>
      <c r="F89" s="79"/>
      <c r="G89" s="80"/>
      <c r="H89" s="81"/>
    </row>
    <row r="90" spans="1:8" s="1" customFormat="1" x14ac:dyDescent="0.25">
      <c r="A90" s="76"/>
      <c r="B90" s="59"/>
      <c r="C90" s="77"/>
      <c r="D90" s="77"/>
      <c r="E90" s="78"/>
      <c r="F90" s="79"/>
      <c r="G90" s="80"/>
      <c r="H90" s="81"/>
    </row>
    <row r="91" spans="1:8" s="1" customFormat="1" x14ac:dyDescent="0.25">
      <c r="A91" s="76"/>
      <c r="B91" s="59"/>
      <c r="C91" s="82"/>
      <c r="D91" s="77"/>
      <c r="E91" s="78"/>
      <c r="F91" s="79"/>
      <c r="G91" s="80"/>
      <c r="H91" s="81"/>
    </row>
    <row r="92" spans="1:8" s="1" customFormat="1" x14ac:dyDescent="0.25">
      <c r="A92" s="76"/>
      <c r="B92" s="59"/>
      <c r="C92" s="82"/>
      <c r="D92" s="77"/>
      <c r="E92" s="78"/>
      <c r="F92" s="79"/>
      <c r="G92" s="80"/>
      <c r="H92" s="81"/>
    </row>
    <row r="93" spans="1:8" s="1" customFormat="1" x14ac:dyDescent="0.25">
      <c r="A93" s="76"/>
      <c r="B93" s="59"/>
      <c r="C93" s="82"/>
      <c r="D93" s="77"/>
      <c r="E93" s="78"/>
      <c r="F93" s="79"/>
      <c r="G93" s="80"/>
      <c r="H93" s="81"/>
    </row>
    <row r="94" spans="1:8" s="1" customFormat="1" x14ac:dyDescent="0.25">
      <c r="A94" s="76"/>
      <c r="B94" s="59"/>
      <c r="C94" s="77"/>
      <c r="D94" s="77"/>
      <c r="E94" s="78"/>
      <c r="F94" s="79"/>
      <c r="G94" s="80"/>
      <c r="H94" s="81"/>
    </row>
    <row r="95" spans="1:8" s="1" customFormat="1" x14ac:dyDescent="0.25">
      <c r="A95" s="76"/>
      <c r="B95" s="59"/>
      <c r="C95" s="77"/>
      <c r="D95" s="77"/>
      <c r="E95" s="78"/>
      <c r="F95" s="79"/>
      <c r="G95" s="80"/>
      <c r="H95" s="81"/>
    </row>
    <row r="96" spans="1:8" s="1" customFormat="1" x14ac:dyDescent="0.25">
      <c r="A96" s="76"/>
      <c r="B96" s="59"/>
      <c r="C96" s="77"/>
      <c r="D96" s="77"/>
      <c r="E96" s="78"/>
      <c r="F96" s="79"/>
      <c r="G96" s="80"/>
      <c r="H96" s="81"/>
    </row>
    <row r="97" spans="1:8" s="1" customFormat="1" x14ac:dyDescent="0.25">
      <c r="A97" s="76"/>
      <c r="B97" s="59"/>
      <c r="C97" s="77"/>
      <c r="D97" s="77"/>
      <c r="E97" s="78"/>
      <c r="F97" s="79"/>
      <c r="G97" s="80"/>
      <c r="H97" s="81"/>
    </row>
    <row r="98" spans="1:8" s="1" customFormat="1" x14ac:dyDescent="0.25">
      <c r="A98" s="76"/>
      <c r="B98" s="59"/>
      <c r="C98" s="77"/>
      <c r="D98" s="77"/>
      <c r="E98" s="78"/>
      <c r="F98" s="79"/>
      <c r="G98" s="80"/>
      <c r="H98" s="81"/>
    </row>
    <row r="99" spans="1:8" s="1" customFormat="1" x14ac:dyDescent="0.25">
      <c r="A99" s="76"/>
      <c r="B99" s="59"/>
      <c r="C99" s="77"/>
      <c r="D99" s="77"/>
      <c r="E99" s="78"/>
      <c r="F99" s="79"/>
      <c r="G99" s="80"/>
      <c r="H99" s="81"/>
    </row>
    <row r="100" spans="1:8" s="1" customFormat="1" x14ac:dyDescent="0.25">
      <c r="A100" s="76"/>
      <c r="B100" s="59"/>
      <c r="C100" s="82"/>
      <c r="D100" s="77"/>
      <c r="E100" s="78"/>
      <c r="F100" s="79"/>
      <c r="G100" s="80"/>
      <c r="H100" s="81"/>
    </row>
    <row r="101" spans="1:8" s="1" customFormat="1" x14ac:dyDescent="0.25">
      <c r="A101" s="76"/>
      <c r="B101" s="59"/>
      <c r="C101" s="82"/>
      <c r="D101" s="77"/>
      <c r="E101" s="78"/>
      <c r="F101" s="79"/>
      <c r="G101" s="80"/>
      <c r="H101" s="81"/>
    </row>
    <row r="102" spans="1:8" s="1" customFormat="1" x14ac:dyDescent="0.25">
      <c r="A102" s="76"/>
      <c r="B102" s="59"/>
      <c r="C102" s="82"/>
      <c r="D102" s="77"/>
      <c r="E102" s="78"/>
      <c r="F102" s="79"/>
      <c r="G102" s="80"/>
      <c r="H102" s="81"/>
    </row>
    <row r="103" spans="1:8" s="1" customFormat="1" x14ac:dyDescent="0.25">
      <c r="A103" s="76"/>
      <c r="B103" s="59"/>
      <c r="C103" s="77"/>
      <c r="D103" s="77"/>
      <c r="E103" s="78"/>
      <c r="F103" s="79"/>
      <c r="G103" s="80"/>
      <c r="H103" s="81"/>
    </row>
    <row r="104" spans="1:8" s="1" customFormat="1" x14ac:dyDescent="0.25">
      <c r="A104" s="76"/>
      <c r="B104" s="59"/>
      <c r="C104" s="77"/>
      <c r="D104" s="77"/>
      <c r="E104" s="78"/>
      <c r="F104" s="79"/>
      <c r="G104" s="80"/>
      <c r="H104" s="81"/>
    </row>
    <row r="105" spans="1:8" s="1" customFormat="1" x14ac:dyDescent="0.25">
      <c r="A105" s="76"/>
      <c r="B105" s="59"/>
      <c r="C105" s="77"/>
      <c r="D105" s="77"/>
      <c r="E105" s="78"/>
      <c r="F105" s="79"/>
      <c r="G105" s="80"/>
      <c r="H105" s="81"/>
    </row>
    <row r="106" spans="1:8" s="1" customFormat="1" x14ac:dyDescent="0.25">
      <c r="A106" s="76"/>
      <c r="B106" s="59"/>
      <c r="C106" s="77"/>
      <c r="D106" s="77"/>
      <c r="E106" s="78"/>
      <c r="F106" s="79"/>
      <c r="G106" s="80"/>
      <c r="H106" s="81"/>
    </row>
    <row r="107" spans="1:8" s="1" customFormat="1" x14ac:dyDescent="0.25">
      <c r="A107" s="76"/>
      <c r="B107" s="59"/>
      <c r="C107" s="77"/>
      <c r="D107" s="77"/>
      <c r="E107" s="78"/>
      <c r="F107" s="79"/>
      <c r="G107" s="80"/>
      <c r="H107" s="81"/>
    </row>
    <row r="108" spans="1:8" s="1" customFormat="1" x14ac:dyDescent="0.25">
      <c r="A108" s="76"/>
      <c r="B108" s="59"/>
      <c r="C108" s="77"/>
      <c r="D108" s="77"/>
      <c r="E108" s="78"/>
      <c r="F108" s="79"/>
      <c r="G108" s="80"/>
      <c r="H108" s="81"/>
    </row>
    <row r="134" spans="14:18" ht="18.75" x14ac:dyDescent="0.3">
      <c r="N134" s="75"/>
      <c r="O134" s="75"/>
      <c r="P134" s="75"/>
      <c r="Q134" s="75"/>
      <c r="R134" s="75"/>
    </row>
    <row r="135" spans="14:18" ht="18.75" x14ac:dyDescent="0.3">
      <c r="N135" s="75"/>
      <c r="O135" s="75"/>
      <c r="P135" s="75"/>
      <c r="Q135" s="75"/>
      <c r="R135" s="75"/>
    </row>
    <row r="136" spans="14:18" ht="18.75" x14ac:dyDescent="0.3">
      <c r="N136" s="75"/>
      <c r="O136" s="75"/>
      <c r="P136" s="75"/>
      <c r="Q136" s="75"/>
      <c r="R136" s="75"/>
    </row>
    <row r="137" spans="14:18" ht="18.75" x14ac:dyDescent="0.3">
      <c r="N137" s="75"/>
      <c r="O137" s="75"/>
      <c r="P137" s="75"/>
      <c r="Q137" s="75"/>
      <c r="R137" s="75"/>
    </row>
    <row r="138" spans="14:18" ht="18.75" x14ac:dyDescent="0.3">
      <c r="N138" s="75"/>
      <c r="O138" s="75"/>
      <c r="P138" s="75"/>
      <c r="Q138" s="75"/>
      <c r="R138" s="75"/>
    </row>
  </sheetData>
  <mergeCells count="115">
    <mergeCell ref="H53:H55"/>
    <mergeCell ref="A53:A55"/>
    <mergeCell ref="C53:C55"/>
    <mergeCell ref="D53:D55"/>
    <mergeCell ref="E53:E55"/>
    <mergeCell ref="F53:F55"/>
    <mergeCell ref="G53:G55"/>
    <mergeCell ref="H47:H49"/>
    <mergeCell ref="A50:A52"/>
    <mergeCell ref="C50:C52"/>
    <mergeCell ref="D50:D52"/>
    <mergeCell ref="E50:E52"/>
    <mergeCell ref="F50:F52"/>
    <mergeCell ref="G50:G52"/>
    <mergeCell ref="H50:H52"/>
    <mergeCell ref="A47:A49"/>
    <mergeCell ref="C47:C49"/>
    <mergeCell ref="D47:D49"/>
    <mergeCell ref="E47:E49"/>
    <mergeCell ref="F47:F49"/>
    <mergeCell ref="G47:G49"/>
    <mergeCell ref="H41:H43"/>
    <mergeCell ref="A44:A46"/>
    <mergeCell ref="C44:C46"/>
    <mergeCell ref="D44:D46"/>
    <mergeCell ref="E44:E46"/>
    <mergeCell ref="F44:F46"/>
    <mergeCell ref="G44:G46"/>
    <mergeCell ref="H44:H46"/>
    <mergeCell ref="A41:A43"/>
    <mergeCell ref="C41:C43"/>
    <mergeCell ref="D41:D43"/>
    <mergeCell ref="E41:E43"/>
    <mergeCell ref="F41:F43"/>
    <mergeCell ref="G41:G43"/>
    <mergeCell ref="H35:H37"/>
    <mergeCell ref="A38:A40"/>
    <mergeCell ref="C38:C40"/>
    <mergeCell ref="D38:D40"/>
    <mergeCell ref="E38:E40"/>
    <mergeCell ref="F38:F40"/>
    <mergeCell ref="G38:G40"/>
    <mergeCell ref="H38:H40"/>
    <mergeCell ref="A35:A37"/>
    <mergeCell ref="C35:C37"/>
    <mergeCell ref="D35:D37"/>
    <mergeCell ref="E35:E37"/>
    <mergeCell ref="F35:F37"/>
    <mergeCell ref="G35:G37"/>
    <mergeCell ref="D23:D25"/>
    <mergeCell ref="E23:E25"/>
    <mergeCell ref="F23:F25"/>
    <mergeCell ref="G23:G25"/>
    <mergeCell ref="H29:H31"/>
    <mergeCell ref="A32:A34"/>
    <mergeCell ref="C32:C34"/>
    <mergeCell ref="D32:D34"/>
    <mergeCell ref="E32:E34"/>
    <mergeCell ref="F32:F34"/>
    <mergeCell ref="G32:G34"/>
    <mergeCell ref="H32:H34"/>
    <mergeCell ref="A29:A31"/>
    <mergeCell ref="C29:C31"/>
    <mergeCell ref="D29:D31"/>
    <mergeCell ref="E29:E31"/>
    <mergeCell ref="F29:F31"/>
    <mergeCell ref="G29:G31"/>
    <mergeCell ref="H20:H22"/>
    <mergeCell ref="A56:A58"/>
    <mergeCell ref="C56:C58"/>
    <mergeCell ref="D56:D58"/>
    <mergeCell ref="E56:E58"/>
    <mergeCell ref="F56:F58"/>
    <mergeCell ref="G56:G58"/>
    <mergeCell ref="H56:H58"/>
    <mergeCell ref="A20:A22"/>
    <mergeCell ref="C20:C22"/>
    <mergeCell ref="D20:D22"/>
    <mergeCell ref="E20:E22"/>
    <mergeCell ref="F20:F22"/>
    <mergeCell ref="G20:G22"/>
    <mergeCell ref="H23:H25"/>
    <mergeCell ref="A26:A28"/>
    <mergeCell ref="C26:C28"/>
    <mergeCell ref="D26:D28"/>
    <mergeCell ref="E26:E28"/>
    <mergeCell ref="F26:F28"/>
    <mergeCell ref="G26:G28"/>
    <mergeCell ref="H26:H28"/>
    <mergeCell ref="A23:A25"/>
    <mergeCell ref="C23:C25"/>
    <mergeCell ref="H14:H16"/>
    <mergeCell ref="A17:A19"/>
    <mergeCell ref="C17:C19"/>
    <mergeCell ref="D17:D19"/>
    <mergeCell ref="E17:E19"/>
    <mergeCell ref="F17:F19"/>
    <mergeCell ref="G17:G19"/>
    <mergeCell ref="H17:H19"/>
    <mergeCell ref="A14:A16"/>
    <mergeCell ref="C14:C16"/>
    <mergeCell ref="D14:D16"/>
    <mergeCell ref="E14:E16"/>
    <mergeCell ref="F14:F16"/>
    <mergeCell ref="G14:G16"/>
    <mergeCell ref="A1:H1"/>
    <mergeCell ref="A3:H3"/>
    <mergeCell ref="A8:H8"/>
    <mergeCell ref="A11:A13"/>
    <mergeCell ref="C11:C13"/>
    <mergeCell ref="D11:D13"/>
    <mergeCell ref="E11:E13"/>
    <mergeCell ref="F11:F13"/>
    <mergeCell ref="G11:G13"/>
    <mergeCell ref="H11:H13"/>
  </mergeCells>
  <pageMargins left="0.5" right="0.35433070866141736" top="0.31496062992125984" bottom="0.27559055118110237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Итоговый протокол 50 вольным</vt:lpstr>
      <vt:lpstr>Итоговый протокол эстафета</vt:lpstr>
      <vt:lpstr>'Итоговый протокол 50 вольным'!Область_печати</vt:lpstr>
      <vt:lpstr>'Итоговый протокол эстафета'!Область_печати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SitnikovSM</dc:creator>
  <cp:lastModifiedBy>user</cp:lastModifiedBy>
  <cp:lastPrinted>2017-09-23T05:39:31Z</cp:lastPrinted>
  <dcterms:created xsi:type="dcterms:W3CDTF">2014-04-28T11:55:08Z</dcterms:created>
  <dcterms:modified xsi:type="dcterms:W3CDTF">2017-09-25T02:56:00Z</dcterms:modified>
</cp:coreProperties>
</file>