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3665" windowHeight="11760" tabRatio="809"/>
  </bookViews>
  <sheets>
    <sheet name="Общеком. зачет" sheetId="10" r:id="rId1"/>
    <sheet name="Мужчины (финалы)" sheetId="22" r:id="rId2"/>
    <sheet name="Женщины (финалы)" sheetId="23" r:id="rId3"/>
    <sheet name="Мужчины (группы)" sheetId="19" r:id="rId4"/>
    <sheet name="Женщины (группы)" sheetId="20" r:id="rId5"/>
  </sheets>
  <definedNames>
    <definedName name="_xlnm.Print_Area" localSheetId="4">'Женщины (группы)'!$A$1:$J$53</definedName>
    <definedName name="_xlnm.Print_Area" localSheetId="2">'Женщины (финалы)'!$A$1:$K$54</definedName>
    <definedName name="_xlnm.Print_Area" localSheetId="3">'Мужчины (группы)'!$A$1:$J$54</definedName>
    <definedName name="_xlnm.Print_Area" localSheetId="1">'Мужчины (финалы)'!$A$1:$K$53</definedName>
    <definedName name="_xlnm.Print_Area" localSheetId="0">'Общеком. зачет'!$A$1:$G$42</definedName>
  </definedNames>
  <calcPr calcId="125725"/>
</workbook>
</file>

<file path=xl/calcChain.xml><?xml version="1.0" encoding="utf-8"?>
<calcChain xmlns="http://schemas.openxmlformats.org/spreadsheetml/2006/main">
  <c r="E8" i="10"/>
  <c r="E10"/>
  <c r="E12"/>
  <c r="E14"/>
  <c r="E16"/>
  <c r="E18"/>
  <c r="E20"/>
  <c r="E22"/>
  <c r="E24"/>
  <c r="E26"/>
  <c r="E28"/>
  <c r="E30"/>
  <c r="E32"/>
  <c r="E34"/>
  <c r="E36"/>
  <c r="E6"/>
  <c r="G43" i="22" l="1"/>
  <c r="G45"/>
  <c r="G47"/>
  <c r="G41"/>
  <c r="I25"/>
  <c r="I27"/>
  <c r="I29"/>
  <c r="I31"/>
  <c r="I33"/>
  <c r="I35"/>
  <c r="I11"/>
  <c r="I13"/>
  <c r="I15"/>
  <c r="I17"/>
  <c r="I19"/>
  <c r="I9"/>
  <c r="G43" i="23"/>
  <c r="G45"/>
  <c r="G47"/>
  <c r="G41"/>
  <c r="I27"/>
  <c r="I29"/>
  <c r="I31"/>
  <c r="I33"/>
  <c r="I35"/>
  <c r="I25"/>
  <c r="I11"/>
  <c r="I13"/>
  <c r="I15"/>
  <c r="I17"/>
  <c r="I19"/>
  <c r="I9"/>
  <c r="H41" i="19" l="1"/>
  <c r="H43"/>
  <c r="H45"/>
  <c r="H47"/>
  <c r="H39"/>
  <c r="H11"/>
  <c r="H13"/>
  <c r="H15"/>
  <c r="H17"/>
  <c r="H9"/>
  <c r="H11" i="20"/>
  <c r="H13"/>
  <c r="H15"/>
  <c r="H17"/>
  <c r="H9"/>
  <c r="H41"/>
  <c r="H43"/>
  <c r="H45"/>
  <c r="H47"/>
  <c r="H39"/>
  <c r="I33" l="1"/>
  <c r="I31"/>
  <c r="I29"/>
  <c r="I27"/>
  <c r="I25"/>
  <c r="I23"/>
  <c r="I25" i="19"/>
  <c r="I27"/>
  <c r="I29"/>
  <c r="I31"/>
  <c r="I33"/>
  <c r="I23"/>
</calcChain>
</file>

<file path=xl/sharedStrings.xml><?xml version="1.0" encoding="utf-8"?>
<sst xmlns="http://schemas.openxmlformats.org/spreadsheetml/2006/main" count="539" uniqueCount="93">
  <si>
    <t>№ п/п</t>
  </si>
  <si>
    <t>Место</t>
  </si>
  <si>
    <t>Состав команды</t>
  </si>
  <si>
    <t xml:space="preserve">Очки </t>
  </si>
  <si>
    <t>Очки</t>
  </si>
  <si>
    <t>г. Ханты-Мансийск</t>
  </si>
  <si>
    <t>Личное место</t>
  </si>
  <si>
    <t>Командное место</t>
  </si>
  <si>
    <t>Фамилия Имя</t>
  </si>
  <si>
    <t>Команда</t>
  </si>
  <si>
    <t>Коваленко Николай</t>
  </si>
  <si>
    <t>Клочнева Елена</t>
  </si>
  <si>
    <t>Анисимов Александр</t>
  </si>
  <si>
    <t>Малых Наталья</t>
  </si>
  <si>
    <t>Кузнецова Людмила</t>
  </si>
  <si>
    <t>Соломин Михаил</t>
  </si>
  <si>
    <t>Кирякова Наталья</t>
  </si>
  <si>
    <t>Стрельников Антон</t>
  </si>
  <si>
    <t>Павликова Елена</t>
  </si>
  <si>
    <t>Леонов Виктор</t>
  </si>
  <si>
    <t>Потерухина Елена</t>
  </si>
  <si>
    <t>Айданов Артур</t>
  </si>
  <si>
    <t>Шапошникова Людмила</t>
  </si>
  <si>
    <t>Попов Валерий</t>
  </si>
  <si>
    <t>Ченина Елизавета</t>
  </si>
  <si>
    <t>Кашапов Виталий</t>
  </si>
  <si>
    <t>Кочетова Оксана</t>
  </si>
  <si>
    <t>Перепелкин Александр</t>
  </si>
  <si>
    <t>Великоречанина Екатерина</t>
  </si>
  <si>
    <t>Иванов Андрей</t>
  </si>
  <si>
    <t>Пасечнюк Мария</t>
  </si>
  <si>
    <t>Гладков Владимир</t>
  </si>
  <si>
    <t>Баширова Светлана</t>
  </si>
  <si>
    <t>Цуркан Игорь</t>
  </si>
  <si>
    <t>Паромонова Татьяна</t>
  </si>
  <si>
    <t>Можаев Юрий</t>
  </si>
  <si>
    <t>Медведева Ольга</t>
  </si>
  <si>
    <t>Бессонов Александр</t>
  </si>
  <si>
    <t>Войтова Наталия</t>
  </si>
  <si>
    <t>Пухов Александр</t>
  </si>
  <si>
    <t>Останина Кристина</t>
  </si>
  <si>
    <t>Голубев Андрей</t>
  </si>
  <si>
    <t>Спартакиада среди работников электросетевых и сервисных компаний, осуществляющих свою деятельность на территории 
Ханты-Мансийского автономного округа – Югры</t>
  </si>
  <si>
    <t xml:space="preserve">Подгруппа 1: </t>
  </si>
  <si>
    <t xml:space="preserve">Подгруппа 2: </t>
  </si>
  <si>
    <t xml:space="preserve">Подгруппа 3: </t>
  </si>
  <si>
    <t>1:3</t>
  </si>
  <si>
    <t>3:0</t>
  </si>
  <si>
    <t>3:1</t>
  </si>
  <si>
    <t>0:3</t>
  </si>
  <si>
    <t>III</t>
  </si>
  <si>
    <t>I</t>
  </si>
  <si>
    <t>II</t>
  </si>
  <si>
    <t>2:3</t>
  </si>
  <si>
    <t>3:2</t>
  </si>
  <si>
    <t>Протокол групповых встреч по настольному теннису (женщины)</t>
  </si>
  <si>
    <t>Протокол групповых встреч по настольному теннису (мужчины)</t>
  </si>
  <si>
    <t>Протокол финальных встреч по настольному теннису (мужчины)</t>
  </si>
  <si>
    <t>Протокол финальных встреч по настольному теннису (женщины)</t>
  </si>
  <si>
    <t>за 1-6 место</t>
  </si>
  <si>
    <t>за 7-12 место</t>
  </si>
  <si>
    <t>за 13-16 место</t>
  </si>
  <si>
    <t>3/3</t>
  </si>
  <si>
    <t>3/5</t>
  </si>
  <si>
    <t>5/3</t>
  </si>
  <si>
    <t>Соотношение</t>
  </si>
  <si>
    <t>Шухоров Сергей</t>
  </si>
  <si>
    <t>5/5</t>
  </si>
  <si>
    <t>Главный судья Спартакиады</t>
  </si>
  <si>
    <t>Ярошенко Д.В.</t>
  </si>
  <si>
    <t>Главный секретарь Спартакиады</t>
  </si>
  <si>
    <t>Ситников С.М.</t>
  </si>
  <si>
    <t>Сумма мест</t>
  </si>
  <si>
    <t>ОАО "ЮТЭК-РС" Ханты-Мансийск</t>
  </si>
  <si>
    <t>"ЮТЭК Югорск-Советский"</t>
  </si>
  <si>
    <t>"ЮТЭК Березово-Белоярский"</t>
  </si>
  <si>
    <t>АО "ЮРЭСК" Ханты-Мансийск</t>
  </si>
  <si>
    <t>"ЮТЭК" Ханты-Мансийск</t>
  </si>
  <si>
    <t>"ЮТЭК Покачи-Когалым"</t>
  </si>
  <si>
    <t>"ЮТЭК-Нефтеюганск"</t>
  </si>
  <si>
    <t>"ЮТЭК Конда" Кондинский р-н</t>
  </si>
  <si>
    <t>"ЮТЭК-Кода" Октябрьский р-н</t>
  </si>
  <si>
    <t>"ЮТЭК-Пыть-Ях"</t>
  </si>
  <si>
    <t>"Юграэнерго" Ханты-Мансийск</t>
  </si>
  <si>
    <t>"ЮТЭК Нягань"</t>
  </si>
  <si>
    <t>МП "ГЭС" Ханты-Мансийск</t>
  </si>
  <si>
    <t>"ЮТЭК-Ханты-Мансийский район"</t>
  </si>
  <si>
    <t>"ЮТЭК Энергия" Урай</t>
  </si>
  <si>
    <t>"ЮТЭК Нижневартовский район"</t>
  </si>
  <si>
    <t>21-22 сенятбря 2017 года</t>
  </si>
  <si>
    <t>22 сенятбря 2017 года</t>
  </si>
  <si>
    <t>21 сенятбря 2017 года</t>
  </si>
  <si>
    <t>ИТОГОВЫЙ ПРОТОКОЛ ПО НАСТОЛЬНОМУ ТЕННИСУ</t>
  </si>
</sst>
</file>

<file path=xl/styles.xml><?xml version="1.0" encoding="utf-8"?>
<styleSheet xmlns="http://schemas.openxmlformats.org/spreadsheetml/2006/main">
  <numFmts count="1">
    <numFmt numFmtId="164" formatCode="mm:ss.00"/>
  </numFmts>
  <fonts count="23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/>
    <xf numFmtId="0" fontId="9" fillId="0" borderId="0" xfId="0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10" fillId="0" borderId="0" xfId="0" applyFont="1"/>
    <xf numFmtId="0" fontId="0" fillId="0" borderId="0" xfId="0" applyFont="1"/>
    <xf numFmtId="0" fontId="11" fillId="0" borderId="0" xfId="0" applyFont="1"/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0" fillId="4" borderId="0" xfId="0" applyFill="1" applyBorder="1"/>
    <xf numFmtId="0" fontId="12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0" fillId="0" borderId="1" xfId="0" applyFont="1" applyBorder="1"/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19" fillId="0" borderId="0" xfId="0" applyNumberFormat="1" applyFont="1" applyAlignment="1">
      <alignment vertical="center"/>
    </xf>
    <xf numFmtId="0" fontId="13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49" fontId="20" fillId="2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9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5" fillId="0" borderId="0" xfId="0" applyFont="1" applyFill="1" applyBorder="1" applyAlignment="1"/>
    <xf numFmtId="49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5" fillId="0" borderId="0" xfId="0" applyFont="1" applyAlignment="1"/>
    <xf numFmtId="0" fontId="15" fillId="0" borderId="0" xfId="0" applyFont="1"/>
    <xf numFmtId="0" fontId="22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center"/>
    </xf>
    <xf numFmtId="0" fontId="19" fillId="0" borderId="1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left"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1029950" y="7839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38100</xdr:colOff>
      <xdr:row>22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1029950" y="8077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38100</xdr:colOff>
      <xdr:row>19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752475" y="708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38100</xdr:colOff>
      <xdr:row>10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752475" y="537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99"/>
  <sheetViews>
    <sheetView tabSelected="1" view="pageBreakPreview" zoomScale="85" zoomScaleNormal="85" zoomScaleSheetLayoutView="85" workbookViewId="0">
      <selection activeCell="A4" sqref="A4:G4"/>
    </sheetView>
  </sheetViews>
  <sheetFormatPr defaultRowHeight="15"/>
  <cols>
    <col min="1" max="1" width="4.85546875" style="23" customWidth="1"/>
    <col min="2" max="2" width="29.140625" style="23" customWidth="1"/>
    <col min="3" max="3" width="26.140625" style="23" customWidth="1"/>
    <col min="4" max="4" width="9.42578125" style="23" bestFit="1" customWidth="1"/>
    <col min="5" max="6" width="9.140625" style="23" customWidth="1"/>
    <col min="7" max="7" width="9.140625" style="23"/>
    <col min="9" max="9" width="10.28515625" customWidth="1"/>
    <col min="11" max="11" width="44.85546875" customWidth="1"/>
    <col min="12" max="12" width="23.140625" bestFit="1" customWidth="1"/>
    <col min="13" max="13" width="27.140625" bestFit="1" customWidth="1"/>
  </cols>
  <sheetData>
    <row r="1" spans="1:22" ht="66" customHeight="1">
      <c r="A1" s="86" t="s">
        <v>42</v>
      </c>
      <c r="B1" s="86"/>
      <c r="C1" s="86"/>
      <c r="D1" s="86"/>
      <c r="E1" s="86"/>
      <c r="F1" s="86"/>
      <c r="G1" s="86"/>
      <c r="H1" s="11"/>
      <c r="I1" s="11"/>
      <c r="J1" s="11"/>
    </row>
    <row r="2" spans="1:22" ht="18.75">
      <c r="A2" s="77" t="s">
        <v>89</v>
      </c>
      <c r="B2" s="77"/>
      <c r="C2" s="78"/>
      <c r="D2" s="78"/>
      <c r="E2" s="78"/>
      <c r="F2" s="78"/>
      <c r="G2" s="80" t="s">
        <v>5</v>
      </c>
      <c r="H2" s="10"/>
      <c r="I2" s="10"/>
      <c r="J2" s="10"/>
    </row>
    <row r="3" spans="1:22" ht="15.75">
      <c r="A3" s="33"/>
      <c r="B3" s="33"/>
      <c r="C3" s="31"/>
      <c r="D3" s="31"/>
      <c r="E3" s="31"/>
      <c r="F3" s="31"/>
      <c r="G3" s="31"/>
      <c r="H3" s="10"/>
      <c r="I3" s="10"/>
    </row>
    <row r="4" spans="1:22" ht="25.5" customHeight="1">
      <c r="A4" s="114" t="s">
        <v>92</v>
      </c>
      <c r="B4" s="114"/>
      <c r="C4" s="114"/>
      <c r="D4" s="114"/>
      <c r="E4" s="114"/>
      <c r="F4" s="114"/>
      <c r="G4" s="114"/>
    </row>
    <row r="5" spans="1:22" ht="45.75" customHeight="1">
      <c r="A5" s="44" t="s">
        <v>0</v>
      </c>
      <c r="B5" s="44" t="s">
        <v>9</v>
      </c>
      <c r="C5" s="44" t="s">
        <v>2</v>
      </c>
      <c r="D5" s="45" t="s">
        <v>6</v>
      </c>
      <c r="E5" s="45" t="s">
        <v>72</v>
      </c>
      <c r="F5" s="45" t="s">
        <v>7</v>
      </c>
      <c r="G5" s="46" t="s">
        <v>4</v>
      </c>
      <c r="J5" s="3"/>
      <c r="K5" s="3"/>
      <c r="L5" s="12"/>
      <c r="M5" s="12"/>
      <c r="N5" s="13"/>
      <c r="O5" s="13"/>
      <c r="P5" s="13"/>
      <c r="Q5" s="1"/>
    </row>
    <row r="6" spans="1:22">
      <c r="A6" s="87">
        <v>1</v>
      </c>
      <c r="B6" s="88" t="s">
        <v>85</v>
      </c>
      <c r="C6" s="34" t="s">
        <v>12</v>
      </c>
      <c r="D6" s="40">
        <v>3</v>
      </c>
      <c r="E6" s="87">
        <f>SUM(D6:D7)</f>
        <v>4</v>
      </c>
      <c r="F6" s="90">
        <v>1</v>
      </c>
      <c r="G6" s="85">
        <v>150</v>
      </c>
      <c r="J6" s="3"/>
      <c r="K6" s="3"/>
      <c r="L6" s="12"/>
      <c r="M6" s="12"/>
      <c r="N6" s="13"/>
      <c r="O6" s="13"/>
      <c r="P6" s="13"/>
      <c r="Q6" s="1"/>
    </row>
    <row r="7" spans="1:22">
      <c r="A7" s="87"/>
      <c r="B7" s="88"/>
      <c r="C7" s="34" t="s">
        <v>13</v>
      </c>
      <c r="D7" s="40">
        <v>1</v>
      </c>
      <c r="E7" s="87"/>
      <c r="F7" s="90"/>
      <c r="G7" s="85"/>
      <c r="J7" s="3"/>
      <c r="K7" s="3"/>
      <c r="L7" s="12"/>
      <c r="M7" s="12"/>
      <c r="N7" s="13"/>
      <c r="O7" s="13"/>
      <c r="P7" s="13"/>
      <c r="Q7" s="1"/>
    </row>
    <row r="8" spans="1:22" ht="17.25" customHeight="1">
      <c r="A8" s="87">
        <v>2</v>
      </c>
      <c r="B8" s="88" t="s">
        <v>79</v>
      </c>
      <c r="C8" s="34" t="s">
        <v>37</v>
      </c>
      <c r="D8" s="40">
        <v>4</v>
      </c>
      <c r="E8" s="87">
        <f t="shared" ref="E8" si="0">SUM(D8:D9)</f>
        <v>7</v>
      </c>
      <c r="F8" s="90">
        <v>2</v>
      </c>
      <c r="G8" s="85">
        <v>142</v>
      </c>
      <c r="I8" s="7"/>
      <c r="J8" s="3"/>
      <c r="K8" s="5"/>
      <c r="L8" s="14"/>
      <c r="M8" s="7"/>
      <c r="N8" s="8"/>
      <c r="O8" s="15"/>
      <c r="P8" s="16"/>
      <c r="Q8" s="1"/>
    </row>
    <row r="9" spans="1:22" ht="18.75">
      <c r="A9" s="87"/>
      <c r="B9" s="88"/>
      <c r="C9" s="34" t="s">
        <v>38</v>
      </c>
      <c r="D9" s="40">
        <v>3</v>
      </c>
      <c r="E9" s="87"/>
      <c r="F9" s="90"/>
      <c r="G9" s="85"/>
      <c r="I9" s="7"/>
      <c r="J9" s="3"/>
      <c r="K9" s="26"/>
      <c r="L9" s="3"/>
      <c r="M9" s="3"/>
      <c r="N9" s="27"/>
      <c r="O9" s="25"/>
    </row>
    <row r="10" spans="1:22" ht="16.5" customHeight="1">
      <c r="A10" s="87">
        <v>3</v>
      </c>
      <c r="B10" s="89" t="s">
        <v>73</v>
      </c>
      <c r="C10" s="34" t="s">
        <v>27</v>
      </c>
      <c r="D10" s="40">
        <v>8</v>
      </c>
      <c r="E10" s="87">
        <f t="shared" ref="E10" si="1">SUM(D10:D11)</f>
        <v>10</v>
      </c>
      <c r="F10" s="90">
        <v>3</v>
      </c>
      <c r="G10" s="85">
        <v>134</v>
      </c>
      <c r="H10" s="1"/>
      <c r="J10" s="3"/>
      <c r="K10" s="41"/>
      <c r="L10" s="3"/>
      <c r="M10" s="3"/>
      <c r="N10" s="27"/>
      <c r="O10" s="25"/>
    </row>
    <row r="11" spans="1:22" ht="16.5" customHeight="1">
      <c r="A11" s="87"/>
      <c r="B11" s="89"/>
      <c r="C11" s="34" t="s">
        <v>28</v>
      </c>
      <c r="D11" s="40">
        <v>2</v>
      </c>
      <c r="E11" s="87"/>
      <c r="F11" s="90"/>
      <c r="G11" s="85"/>
      <c r="H11" s="2"/>
      <c r="J11" s="28"/>
      <c r="K11" s="42"/>
      <c r="L11" s="3"/>
      <c r="M11" s="3"/>
      <c r="N11" s="27"/>
      <c r="O11" s="25"/>
    </row>
    <row r="12" spans="1:22" ht="15" customHeight="1">
      <c r="A12" s="87">
        <v>4</v>
      </c>
      <c r="B12" s="88" t="s">
        <v>74</v>
      </c>
      <c r="C12" s="34" t="s">
        <v>19</v>
      </c>
      <c r="D12" s="40">
        <v>5</v>
      </c>
      <c r="E12" s="87">
        <f t="shared" ref="E12" si="2">SUM(D12:D13)</f>
        <v>13</v>
      </c>
      <c r="F12" s="90">
        <v>4</v>
      </c>
      <c r="G12" s="85">
        <v>128</v>
      </c>
      <c r="I12" s="3"/>
      <c r="J12" s="28"/>
      <c r="K12" s="43"/>
      <c r="L12" s="3"/>
      <c r="M12" s="3"/>
      <c r="N12" s="27"/>
      <c r="O12" s="25"/>
      <c r="R12" s="3"/>
      <c r="S12" s="3"/>
      <c r="T12" s="3"/>
      <c r="U12" s="3"/>
      <c r="V12" s="3"/>
    </row>
    <row r="13" spans="1:22" ht="15" customHeight="1">
      <c r="A13" s="87"/>
      <c r="B13" s="88"/>
      <c r="C13" s="34" t="s">
        <v>20</v>
      </c>
      <c r="D13" s="40">
        <v>8</v>
      </c>
      <c r="E13" s="87"/>
      <c r="F13" s="90"/>
      <c r="G13" s="85"/>
      <c r="I13" s="3"/>
      <c r="J13" s="28"/>
      <c r="K13" s="42"/>
      <c r="L13" s="3"/>
      <c r="M13" s="3"/>
      <c r="N13" s="27"/>
      <c r="O13" s="25"/>
      <c r="R13" s="3"/>
      <c r="S13" s="3"/>
      <c r="T13" s="3"/>
      <c r="U13" s="3"/>
      <c r="V13" s="3"/>
    </row>
    <row r="14" spans="1:22" ht="15" customHeight="1">
      <c r="A14" s="87">
        <v>5</v>
      </c>
      <c r="B14" s="89" t="s">
        <v>88</v>
      </c>
      <c r="C14" s="34" t="s">
        <v>23</v>
      </c>
      <c r="D14" s="40">
        <v>10</v>
      </c>
      <c r="E14" s="87">
        <f t="shared" ref="E14" si="3">SUM(D14:D15)</f>
        <v>14</v>
      </c>
      <c r="F14" s="90">
        <v>5</v>
      </c>
      <c r="G14" s="85">
        <v>122</v>
      </c>
      <c r="J14" s="28"/>
      <c r="K14" s="43"/>
      <c r="L14" s="3"/>
      <c r="M14" s="3"/>
      <c r="N14" s="27"/>
      <c r="O14" s="25"/>
      <c r="R14" s="3"/>
      <c r="S14" s="3"/>
      <c r="T14" s="3"/>
      <c r="U14" s="3"/>
      <c r="V14" s="3"/>
    </row>
    <row r="15" spans="1:22" ht="15" customHeight="1">
      <c r="A15" s="87"/>
      <c r="B15" s="89"/>
      <c r="C15" s="34" t="s">
        <v>24</v>
      </c>
      <c r="D15" s="40">
        <v>4</v>
      </c>
      <c r="E15" s="87"/>
      <c r="F15" s="90"/>
      <c r="G15" s="85"/>
      <c r="J15" s="28"/>
      <c r="K15" s="43"/>
      <c r="L15" s="3"/>
      <c r="M15" s="3"/>
      <c r="N15" s="27"/>
      <c r="O15" s="25"/>
      <c r="R15" s="3"/>
      <c r="S15" s="3"/>
      <c r="T15" s="3"/>
      <c r="U15" s="3"/>
      <c r="V15" s="3"/>
    </row>
    <row r="16" spans="1:22" ht="15" customHeight="1">
      <c r="A16" s="87">
        <v>6</v>
      </c>
      <c r="B16" s="89" t="s">
        <v>80</v>
      </c>
      <c r="C16" s="34" t="s">
        <v>39</v>
      </c>
      <c r="D16" s="40">
        <v>2</v>
      </c>
      <c r="E16" s="87">
        <f t="shared" ref="E16" si="4">SUM(D16:D17)</f>
        <v>14</v>
      </c>
      <c r="F16" s="90">
        <v>6</v>
      </c>
      <c r="G16" s="85">
        <v>116</v>
      </c>
      <c r="J16" s="28"/>
      <c r="K16" s="43"/>
      <c r="L16" s="3"/>
      <c r="M16" s="3"/>
      <c r="N16" s="27"/>
      <c r="O16" s="25"/>
    </row>
    <row r="17" spans="1:15" ht="15" customHeight="1">
      <c r="A17" s="87"/>
      <c r="B17" s="89"/>
      <c r="C17" s="34" t="s">
        <v>40</v>
      </c>
      <c r="D17" s="40">
        <v>12</v>
      </c>
      <c r="E17" s="87"/>
      <c r="F17" s="90"/>
      <c r="G17" s="85"/>
      <c r="H17" s="3"/>
      <c r="I17" s="3"/>
      <c r="J17" s="28"/>
      <c r="K17" s="43"/>
      <c r="L17" s="3"/>
      <c r="M17" s="3"/>
      <c r="N17" s="27"/>
      <c r="O17" s="25"/>
    </row>
    <row r="18" spans="1:15" ht="15" customHeight="1">
      <c r="A18" s="87">
        <v>7</v>
      </c>
      <c r="B18" s="89" t="s">
        <v>75</v>
      </c>
      <c r="C18" s="34" t="s">
        <v>29</v>
      </c>
      <c r="D18" s="40">
        <v>1</v>
      </c>
      <c r="E18" s="87">
        <f t="shared" ref="E18" si="5">SUM(D18:D19)</f>
        <v>14</v>
      </c>
      <c r="F18" s="90">
        <v>7</v>
      </c>
      <c r="G18" s="85">
        <v>112</v>
      </c>
      <c r="H18" s="3"/>
      <c r="I18" s="3"/>
      <c r="J18" s="28"/>
      <c r="K18" s="42"/>
      <c r="L18" s="3"/>
      <c r="M18" s="3"/>
      <c r="N18" s="27"/>
      <c r="O18" s="25"/>
    </row>
    <row r="19" spans="1:15" ht="15" customHeight="1">
      <c r="A19" s="87"/>
      <c r="B19" s="89"/>
      <c r="C19" s="34" t="s">
        <v>30</v>
      </c>
      <c r="D19" s="40">
        <v>13</v>
      </c>
      <c r="E19" s="87"/>
      <c r="F19" s="90"/>
      <c r="G19" s="85"/>
      <c r="H19" s="3"/>
      <c r="I19" s="3"/>
      <c r="J19" s="28"/>
      <c r="K19" s="43"/>
      <c r="L19" s="3"/>
      <c r="M19" s="3"/>
      <c r="N19" s="27"/>
      <c r="O19" s="25"/>
    </row>
    <row r="20" spans="1:15" ht="15" customHeight="1">
      <c r="A20" s="87">
        <v>8</v>
      </c>
      <c r="B20" s="89" t="s">
        <v>76</v>
      </c>
      <c r="C20" s="34" t="s">
        <v>21</v>
      </c>
      <c r="D20" s="40">
        <v>11</v>
      </c>
      <c r="E20" s="87">
        <f t="shared" ref="E20" si="6">SUM(D20:D21)</f>
        <v>16</v>
      </c>
      <c r="F20" s="90">
        <v>8</v>
      </c>
      <c r="G20" s="85">
        <v>108</v>
      </c>
      <c r="H20" s="3"/>
      <c r="I20" s="3"/>
      <c r="J20" s="28"/>
      <c r="K20" s="43"/>
      <c r="L20" s="3"/>
      <c r="M20" s="3"/>
      <c r="N20" s="27"/>
      <c r="O20" s="25"/>
    </row>
    <row r="21" spans="1:15" ht="15" customHeight="1">
      <c r="A21" s="87"/>
      <c r="B21" s="89"/>
      <c r="C21" s="34" t="s">
        <v>22</v>
      </c>
      <c r="D21" s="40">
        <v>5</v>
      </c>
      <c r="E21" s="87"/>
      <c r="F21" s="90"/>
      <c r="G21" s="85"/>
      <c r="H21" s="3"/>
      <c r="I21" s="3"/>
      <c r="J21" s="28"/>
      <c r="K21" s="43"/>
      <c r="L21" s="3"/>
      <c r="M21" s="3"/>
      <c r="N21" s="27"/>
      <c r="O21" s="25"/>
    </row>
    <row r="22" spans="1:15" ht="15" customHeight="1">
      <c r="A22" s="87">
        <v>9</v>
      </c>
      <c r="B22" s="89" t="s">
        <v>86</v>
      </c>
      <c r="C22" s="34" t="s">
        <v>35</v>
      </c>
      <c r="D22" s="40">
        <v>6</v>
      </c>
      <c r="E22" s="87">
        <f t="shared" ref="E22" si="7">SUM(D22:D23)</f>
        <v>17</v>
      </c>
      <c r="F22" s="90">
        <v>9</v>
      </c>
      <c r="G22" s="85">
        <v>104</v>
      </c>
      <c r="H22" s="3"/>
      <c r="I22" s="3"/>
      <c r="J22" s="28"/>
      <c r="K22" s="43"/>
      <c r="L22" s="3"/>
      <c r="M22" s="3"/>
      <c r="N22" s="27"/>
      <c r="O22" s="25"/>
    </row>
    <row r="23" spans="1:15" ht="15" customHeight="1">
      <c r="A23" s="87"/>
      <c r="B23" s="89"/>
      <c r="C23" s="34" t="s">
        <v>36</v>
      </c>
      <c r="D23" s="40">
        <v>11</v>
      </c>
      <c r="E23" s="87"/>
      <c r="F23" s="90"/>
      <c r="G23" s="85"/>
      <c r="H23" s="3"/>
      <c r="I23" s="3"/>
      <c r="J23" s="28"/>
      <c r="K23" s="42"/>
      <c r="L23" s="3"/>
      <c r="M23" s="3"/>
      <c r="N23" s="27"/>
      <c r="O23" s="25"/>
    </row>
    <row r="24" spans="1:15" ht="15" customHeight="1">
      <c r="A24" s="87">
        <v>10</v>
      </c>
      <c r="B24" s="88" t="s">
        <v>87</v>
      </c>
      <c r="C24" s="34" t="s">
        <v>17</v>
      </c>
      <c r="D24" s="40">
        <v>9</v>
      </c>
      <c r="E24" s="87">
        <f t="shared" ref="E24" si="8">SUM(D24:D25)</f>
        <v>18</v>
      </c>
      <c r="F24" s="90">
        <v>10</v>
      </c>
      <c r="G24" s="85">
        <v>100</v>
      </c>
      <c r="H24" s="3"/>
      <c r="I24" s="3"/>
      <c r="J24" s="3"/>
      <c r="K24" s="42"/>
      <c r="L24" s="3"/>
      <c r="M24" s="3"/>
      <c r="N24" s="27"/>
      <c r="O24" s="25"/>
    </row>
    <row r="25" spans="1:15" ht="15" customHeight="1">
      <c r="A25" s="87"/>
      <c r="B25" s="88"/>
      <c r="C25" s="34" t="s">
        <v>18</v>
      </c>
      <c r="D25" s="40">
        <v>9</v>
      </c>
      <c r="E25" s="87"/>
      <c r="F25" s="90"/>
      <c r="G25" s="85"/>
      <c r="H25" s="3"/>
      <c r="I25" s="3"/>
      <c r="J25" s="3"/>
      <c r="K25" s="29"/>
      <c r="L25" s="30"/>
      <c r="M25" s="27"/>
      <c r="N25" s="27"/>
      <c r="O25" s="25"/>
    </row>
    <row r="26" spans="1:15" ht="15" customHeight="1">
      <c r="A26" s="87">
        <v>11</v>
      </c>
      <c r="B26" s="88" t="s">
        <v>84</v>
      </c>
      <c r="C26" s="34" t="s">
        <v>33</v>
      </c>
      <c r="D26" s="40">
        <v>13</v>
      </c>
      <c r="E26" s="87">
        <f t="shared" ref="E26" si="9">SUM(D26:D27)</f>
        <v>19</v>
      </c>
      <c r="F26" s="90">
        <v>11</v>
      </c>
      <c r="G26" s="85">
        <v>96</v>
      </c>
      <c r="H26" s="3"/>
      <c r="I26" s="3"/>
      <c r="J26" s="3"/>
      <c r="K26" s="27"/>
      <c r="L26" s="27"/>
      <c r="M26" s="27"/>
      <c r="N26" s="27"/>
      <c r="O26" s="25"/>
    </row>
    <row r="27" spans="1:15" ht="15" customHeight="1">
      <c r="A27" s="87"/>
      <c r="B27" s="88"/>
      <c r="C27" s="34" t="s">
        <v>34</v>
      </c>
      <c r="D27" s="40">
        <v>6</v>
      </c>
      <c r="E27" s="87"/>
      <c r="F27" s="90"/>
      <c r="G27" s="85"/>
      <c r="H27" s="3"/>
      <c r="I27" s="3"/>
      <c r="J27" s="3"/>
      <c r="K27" s="27"/>
      <c r="L27" s="27"/>
      <c r="M27" s="27"/>
      <c r="N27" s="27"/>
      <c r="O27" s="25"/>
    </row>
    <row r="28" spans="1:15" ht="15" customHeight="1">
      <c r="A28" s="87">
        <v>13</v>
      </c>
      <c r="B28" s="89" t="s">
        <v>81</v>
      </c>
      <c r="C28" s="34" t="s">
        <v>10</v>
      </c>
      <c r="D28" s="40">
        <v>12</v>
      </c>
      <c r="E28" s="87">
        <f t="shared" ref="E28" si="10">SUM(D28:D29)</f>
        <v>19</v>
      </c>
      <c r="F28" s="90">
        <v>12</v>
      </c>
      <c r="G28" s="85">
        <v>92</v>
      </c>
      <c r="H28" s="3"/>
      <c r="I28" s="3"/>
    </row>
    <row r="29" spans="1:15" ht="15" customHeight="1">
      <c r="A29" s="87"/>
      <c r="B29" s="89"/>
      <c r="C29" s="34" t="s">
        <v>11</v>
      </c>
      <c r="D29" s="40">
        <v>7</v>
      </c>
      <c r="E29" s="87"/>
      <c r="F29" s="90"/>
      <c r="G29" s="85"/>
      <c r="H29" s="3"/>
      <c r="I29" s="3"/>
    </row>
    <row r="30" spans="1:15" ht="15" customHeight="1">
      <c r="A30" s="87">
        <v>12</v>
      </c>
      <c r="B30" s="89" t="s">
        <v>83</v>
      </c>
      <c r="C30" s="34" t="s">
        <v>66</v>
      </c>
      <c r="D30" s="40">
        <v>7</v>
      </c>
      <c r="E30" s="87">
        <f t="shared" ref="E30" si="11">SUM(D30:D31)</f>
        <v>21</v>
      </c>
      <c r="F30" s="90">
        <v>13</v>
      </c>
      <c r="G30" s="85">
        <v>88</v>
      </c>
      <c r="H30" s="3"/>
      <c r="I30" s="3"/>
    </row>
    <row r="31" spans="1:15" ht="15" customHeight="1">
      <c r="A31" s="87"/>
      <c r="B31" s="89"/>
      <c r="C31" s="34" t="s">
        <v>14</v>
      </c>
      <c r="D31" s="40">
        <v>14</v>
      </c>
      <c r="E31" s="87"/>
      <c r="F31" s="90"/>
      <c r="G31" s="85"/>
      <c r="H31" s="3"/>
      <c r="I31" s="3"/>
    </row>
    <row r="32" spans="1:15" ht="15" customHeight="1">
      <c r="A32" s="87">
        <v>14</v>
      </c>
      <c r="B32" s="88" t="s">
        <v>82</v>
      </c>
      <c r="C32" s="34" t="s">
        <v>31</v>
      </c>
      <c r="D32" s="40">
        <v>15</v>
      </c>
      <c r="E32" s="87">
        <f t="shared" ref="E32" si="12">SUM(D32:D33)</f>
        <v>25</v>
      </c>
      <c r="F32" s="90">
        <v>14</v>
      </c>
      <c r="G32" s="85">
        <v>84</v>
      </c>
      <c r="H32" s="3"/>
      <c r="I32" s="3"/>
    </row>
    <row r="33" spans="1:11" ht="15" customHeight="1">
      <c r="A33" s="87"/>
      <c r="B33" s="88"/>
      <c r="C33" s="34" t="s">
        <v>32</v>
      </c>
      <c r="D33" s="40">
        <v>10</v>
      </c>
      <c r="E33" s="87"/>
      <c r="F33" s="90"/>
      <c r="G33" s="85"/>
      <c r="H33" s="3"/>
      <c r="I33" s="3"/>
      <c r="J33" s="3"/>
    </row>
    <row r="34" spans="1:11" ht="15" customHeight="1">
      <c r="A34" s="87">
        <v>15</v>
      </c>
      <c r="B34" s="88" t="s">
        <v>78</v>
      </c>
      <c r="C34" s="34" t="s">
        <v>25</v>
      </c>
      <c r="D34" s="40">
        <v>14</v>
      </c>
      <c r="E34" s="87">
        <f t="shared" ref="E34" si="13">SUM(D34:D35)</f>
        <v>29</v>
      </c>
      <c r="F34" s="90">
        <v>15</v>
      </c>
      <c r="G34" s="85">
        <v>80</v>
      </c>
      <c r="H34" s="3"/>
      <c r="I34" s="3"/>
      <c r="J34" s="3"/>
    </row>
    <row r="35" spans="1:11" ht="15" customHeight="1">
      <c r="A35" s="87"/>
      <c r="B35" s="88"/>
      <c r="C35" s="34" t="s">
        <v>26</v>
      </c>
      <c r="D35" s="40">
        <v>15</v>
      </c>
      <c r="E35" s="87"/>
      <c r="F35" s="90"/>
      <c r="G35" s="85"/>
      <c r="H35" s="3"/>
      <c r="I35" s="3"/>
      <c r="J35" s="3"/>
    </row>
    <row r="36" spans="1:11" ht="15" customHeight="1">
      <c r="A36" s="87">
        <v>16</v>
      </c>
      <c r="B36" s="88" t="s">
        <v>77</v>
      </c>
      <c r="C36" s="34" t="s">
        <v>15</v>
      </c>
      <c r="D36" s="40">
        <v>16</v>
      </c>
      <c r="E36" s="87">
        <f t="shared" ref="E36" si="14">SUM(D36:D37)</f>
        <v>32</v>
      </c>
      <c r="F36" s="90">
        <v>16</v>
      </c>
      <c r="G36" s="85">
        <v>76</v>
      </c>
      <c r="H36" s="3"/>
      <c r="I36" s="3"/>
      <c r="J36" s="3"/>
    </row>
    <row r="37" spans="1:11" ht="15" customHeight="1">
      <c r="A37" s="87"/>
      <c r="B37" s="88"/>
      <c r="C37" s="34" t="s">
        <v>16</v>
      </c>
      <c r="D37" s="40">
        <v>16</v>
      </c>
      <c r="E37" s="87"/>
      <c r="F37" s="90"/>
      <c r="G37" s="85"/>
      <c r="H37" s="3"/>
      <c r="I37" s="3"/>
      <c r="J37" s="3"/>
    </row>
    <row r="38" spans="1:11">
      <c r="A38" s="35"/>
      <c r="B38" s="36"/>
      <c r="C38" s="37"/>
      <c r="D38" s="37"/>
      <c r="E38" s="37"/>
      <c r="F38" s="37"/>
      <c r="G38" s="37"/>
      <c r="H38" s="20"/>
      <c r="I38" s="21"/>
      <c r="J38" s="21"/>
      <c r="K38" s="6"/>
    </row>
    <row r="39" spans="1:11" s="24" customFormat="1">
      <c r="A39" s="23" t="s">
        <v>68</v>
      </c>
      <c r="B39" s="23"/>
      <c r="C39" s="38"/>
      <c r="D39" s="23" t="s">
        <v>69</v>
      </c>
      <c r="E39" s="23"/>
      <c r="F39" s="23"/>
      <c r="G39" s="23"/>
    </row>
    <row r="40" spans="1:11" s="24" customFormat="1">
      <c r="A40" s="23"/>
      <c r="B40" s="23"/>
      <c r="C40" s="23"/>
      <c r="D40" s="23"/>
      <c r="E40" s="23"/>
      <c r="F40" s="23"/>
      <c r="G40" s="23"/>
    </row>
    <row r="41" spans="1:11" s="24" customFormat="1">
      <c r="A41" s="23" t="s">
        <v>70</v>
      </c>
      <c r="B41" s="23"/>
      <c r="C41" s="38"/>
      <c r="D41" s="23" t="s">
        <v>71</v>
      </c>
      <c r="E41" s="23"/>
      <c r="F41" s="23"/>
      <c r="G41" s="23"/>
    </row>
    <row r="43" spans="1:11">
      <c r="E43" s="39"/>
      <c r="F43" s="39"/>
      <c r="G43" s="39"/>
      <c r="H43" s="3"/>
      <c r="I43" s="3"/>
      <c r="J43" s="3"/>
    </row>
    <row r="44" spans="1:11">
      <c r="E44" s="39"/>
      <c r="F44" s="39"/>
      <c r="G44" s="39"/>
      <c r="H44" s="3"/>
      <c r="I44" s="3"/>
      <c r="J44" s="3"/>
    </row>
    <row r="45" spans="1:11">
      <c r="E45" s="39"/>
      <c r="F45" s="39"/>
      <c r="G45" s="39"/>
      <c r="H45" s="3"/>
      <c r="I45" s="3"/>
      <c r="J45" s="3"/>
    </row>
    <row r="46" spans="1:11">
      <c r="E46" s="39"/>
      <c r="F46" s="39"/>
      <c r="G46" s="39"/>
      <c r="H46" s="3"/>
      <c r="I46" s="3"/>
      <c r="J46" s="3"/>
    </row>
    <row r="47" spans="1:11">
      <c r="E47" s="39"/>
      <c r="F47" s="39"/>
      <c r="G47" s="39"/>
      <c r="H47" s="3"/>
      <c r="I47" s="3"/>
      <c r="J47" s="3"/>
    </row>
    <row r="48" spans="1:11">
      <c r="E48" s="39"/>
      <c r="F48" s="39"/>
      <c r="G48" s="39"/>
      <c r="H48" s="3"/>
      <c r="I48" s="3"/>
      <c r="J48" s="3"/>
    </row>
    <row r="49" spans="5:10">
      <c r="E49" s="39"/>
      <c r="F49" s="39"/>
      <c r="G49" s="39"/>
      <c r="H49" s="3"/>
      <c r="I49" s="3"/>
      <c r="J49" s="3"/>
    </row>
    <row r="50" spans="5:10">
      <c r="E50" s="39"/>
      <c r="F50" s="39"/>
      <c r="G50" s="39"/>
      <c r="H50" s="3"/>
      <c r="I50" s="3"/>
      <c r="J50" s="3"/>
    </row>
    <row r="51" spans="5:10">
      <c r="E51" s="39"/>
      <c r="F51" s="39"/>
      <c r="G51" s="39"/>
      <c r="H51" s="3"/>
      <c r="I51" s="3"/>
      <c r="J51" s="3"/>
    </row>
    <row r="52" spans="5:10">
      <c r="E52" s="39"/>
      <c r="F52" s="39"/>
      <c r="G52" s="39"/>
      <c r="H52" s="3"/>
      <c r="I52" s="3"/>
      <c r="J52" s="3"/>
    </row>
    <row r="53" spans="5:10">
      <c r="E53" s="39"/>
      <c r="F53" s="39"/>
      <c r="G53" s="39"/>
      <c r="H53" s="3"/>
      <c r="I53" s="3"/>
      <c r="J53" s="3"/>
    </row>
    <row r="54" spans="5:10">
      <c r="E54" s="39"/>
      <c r="F54" s="39"/>
      <c r="G54" s="39"/>
      <c r="H54" s="3"/>
      <c r="I54" s="3"/>
      <c r="J54" s="3"/>
    </row>
    <row r="55" spans="5:10">
      <c r="E55" s="39"/>
      <c r="F55" s="39"/>
      <c r="G55" s="39"/>
      <c r="H55" s="3"/>
      <c r="I55" s="3"/>
      <c r="J55" s="3"/>
    </row>
    <row r="56" spans="5:10">
      <c r="E56" s="39"/>
      <c r="F56" s="39"/>
      <c r="G56" s="39"/>
      <c r="H56" s="3"/>
      <c r="I56" s="3"/>
      <c r="J56" s="3"/>
    </row>
    <row r="57" spans="5:10">
      <c r="E57" s="39"/>
      <c r="F57" s="39"/>
      <c r="G57" s="39"/>
      <c r="H57" s="3"/>
      <c r="I57" s="3"/>
      <c r="J57" s="3"/>
    </row>
    <row r="58" spans="5:10">
      <c r="E58" s="39"/>
      <c r="F58" s="39"/>
      <c r="G58" s="39"/>
      <c r="H58" s="3"/>
      <c r="I58" s="3"/>
      <c r="J58" s="3"/>
    </row>
    <row r="59" spans="5:10">
      <c r="E59" s="39"/>
      <c r="F59" s="39"/>
      <c r="G59" s="39"/>
      <c r="H59" s="3"/>
      <c r="I59" s="3"/>
      <c r="J59" s="3"/>
    </row>
    <row r="60" spans="5:10">
      <c r="E60" s="39"/>
      <c r="F60" s="39"/>
      <c r="G60" s="39"/>
      <c r="H60" s="3"/>
      <c r="I60" s="3"/>
      <c r="J60" s="3"/>
    </row>
    <row r="61" spans="5:10">
      <c r="E61" s="39"/>
      <c r="F61" s="39"/>
      <c r="G61" s="39"/>
      <c r="H61" s="3"/>
      <c r="I61" s="3"/>
      <c r="J61" s="3"/>
    </row>
    <row r="62" spans="5:10">
      <c r="E62" s="39"/>
      <c r="F62" s="39"/>
      <c r="G62" s="39"/>
      <c r="H62" s="3"/>
      <c r="I62" s="3"/>
      <c r="J62" s="3"/>
    </row>
    <row r="63" spans="5:10">
      <c r="E63" s="39"/>
      <c r="F63" s="39"/>
      <c r="G63" s="39"/>
      <c r="H63" s="3"/>
      <c r="I63" s="3"/>
      <c r="J63" s="3"/>
    </row>
    <row r="64" spans="5:10">
      <c r="E64" s="39"/>
      <c r="F64" s="39"/>
      <c r="G64" s="39"/>
      <c r="H64" s="3"/>
      <c r="I64" s="3"/>
      <c r="J64" s="3"/>
    </row>
    <row r="65" spans="5:10">
      <c r="E65" s="39"/>
      <c r="F65" s="39"/>
      <c r="G65" s="39"/>
      <c r="H65" s="3"/>
      <c r="I65" s="3"/>
      <c r="J65" s="3"/>
    </row>
    <row r="66" spans="5:10">
      <c r="E66" s="39"/>
      <c r="F66" s="39"/>
      <c r="G66" s="39"/>
      <c r="H66" s="3"/>
      <c r="I66" s="3"/>
      <c r="J66" s="3"/>
    </row>
    <row r="67" spans="5:10">
      <c r="E67" s="39"/>
      <c r="F67" s="39"/>
      <c r="G67" s="39"/>
      <c r="H67" s="3"/>
      <c r="I67" s="3"/>
      <c r="J67" s="3"/>
    </row>
    <row r="68" spans="5:10">
      <c r="E68" s="39"/>
      <c r="F68" s="39"/>
      <c r="G68" s="39"/>
      <c r="H68" s="3"/>
      <c r="I68" s="3"/>
      <c r="J68" s="3"/>
    </row>
    <row r="69" spans="5:10">
      <c r="E69" s="39"/>
      <c r="F69" s="39"/>
      <c r="G69" s="39"/>
      <c r="H69" s="3"/>
      <c r="I69" s="3"/>
      <c r="J69" s="3"/>
    </row>
    <row r="70" spans="5:10">
      <c r="E70" s="39"/>
      <c r="F70" s="39"/>
      <c r="G70" s="39"/>
      <c r="H70" s="3"/>
      <c r="I70" s="3"/>
      <c r="J70" s="3"/>
    </row>
    <row r="71" spans="5:10">
      <c r="E71" s="39"/>
      <c r="F71" s="39"/>
      <c r="G71" s="39"/>
      <c r="H71" s="3"/>
      <c r="I71" s="3"/>
      <c r="J71" s="3"/>
    </row>
    <row r="72" spans="5:10">
      <c r="E72" s="39"/>
      <c r="F72" s="39"/>
      <c r="G72" s="39"/>
      <c r="H72" s="3"/>
      <c r="I72" s="3"/>
      <c r="J72" s="3"/>
    </row>
    <row r="73" spans="5:10">
      <c r="E73" s="39"/>
      <c r="F73" s="39"/>
      <c r="G73" s="39"/>
      <c r="H73" s="3"/>
      <c r="I73" s="3"/>
      <c r="J73" s="3"/>
    </row>
    <row r="74" spans="5:10">
      <c r="E74" s="39"/>
      <c r="F74" s="39"/>
      <c r="G74" s="39"/>
      <c r="H74" s="3"/>
      <c r="I74" s="3"/>
      <c r="J74" s="3"/>
    </row>
    <row r="75" spans="5:10">
      <c r="E75" s="39"/>
      <c r="F75" s="39"/>
      <c r="G75" s="39"/>
      <c r="H75" s="3"/>
      <c r="I75" s="3"/>
      <c r="J75" s="3"/>
    </row>
    <row r="76" spans="5:10">
      <c r="E76" s="39"/>
      <c r="F76" s="39"/>
      <c r="G76" s="39"/>
      <c r="H76" s="3"/>
      <c r="I76" s="3"/>
      <c r="J76" s="3"/>
    </row>
    <row r="77" spans="5:10">
      <c r="E77" s="39"/>
      <c r="F77" s="39"/>
      <c r="G77" s="39"/>
      <c r="H77" s="3"/>
      <c r="I77" s="3"/>
      <c r="J77" s="3"/>
    </row>
    <row r="78" spans="5:10">
      <c r="E78" s="39"/>
      <c r="F78" s="39"/>
      <c r="G78" s="39"/>
      <c r="H78" s="3"/>
      <c r="I78" s="3"/>
      <c r="J78" s="3"/>
    </row>
    <row r="79" spans="5:10">
      <c r="E79" s="39"/>
      <c r="F79" s="39"/>
      <c r="G79" s="39"/>
      <c r="H79" s="3"/>
      <c r="I79" s="3"/>
      <c r="J79" s="3"/>
    </row>
    <row r="80" spans="5:10">
      <c r="E80" s="39"/>
      <c r="F80" s="39"/>
      <c r="G80" s="39"/>
      <c r="H80" s="3"/>
      <c r="I80" s="3"/>
      <c r="J80" s="3"/>
    </row>
    <row r="81" spans="5:10">
      <c r="E81" s="39"/>
      <c r="F81" s="39"/>
      <c r="G81" s="39"/>
      <c r="H81" s="3"/>
      <c r="I81" s="3"/>
      <c r="J81" s="3"/>
    </row>
    <row r="82" spans="5:10">
      <c r="E82" s="39"/>
      <c r="F82" s="39"/>
      <c r="G82" s="39"/>
      <c r="H82" s="3"/>
      <c r="I82" s="3"/>
      <c r="J82" s="3"/>
    </row>
    <row r="83" spans="5:10">
      <c r="E83" s="39"/>
      <c r="F83" s="39"/>
      <c r="G83" s="39"/>
      <c r="H83" s="3"/>
      <c r="I83" s="3"/>
      <c r="J83" s="3"/>
    </row>
    <row r="84" spans="5:10">
      <c r="E84" s="39"/>
      <c r="F84" s="39"/>
      <c r="G84" s="39"/>
      <c r="H84" s="3"/>
      <c r="I84" s="3"/>
      <c r="J84" s="3"/>
    </row>
    <row r="85" spans="5:10">
      <c r="E85" s="39"/>
      <c r="F85" s="39"/>
      <c r="G85" s="39"/>
      <c r="H85" s="3"/>
      <c r="I85" s="3"/>
      <c r="J85" s="3"/>
    </row>
    <row r="86" spans="5:10">
      <c r="E86" s="39"/>
      <c r="F86" s="39"/>
      <c r="G86" s="39"/>
      <c r="H86" s="3"/>
      <c r="I86" s="3"/>
      <c r="J86" s="3"/>
    </row>
    <row r="87" spans="5:10">
      <c r="E87" s="39"/>
      <c r="F87" s="39"/>
      <c r="G87" s="39"/>
      <c r="H87" s="3"/>
      <c r="I87" s="3"/>
      <c r="J87" s="3"/>
    </row>
    <row r="88" spans="5:10">
      <c r="E88" s="39"/>
      <c r="F88" s="39"/>
      <c r="G88" s="39"/>
      <c r="H88" s="3"/>
      <c r="I88" s="3"/>
      <c r="J88" s="3"/>
    </row>
    <row r="89" spans="5:10">
      <c r="E89" s="39"/>
      <c r="F89" s="39"/>
      <c r="G89" s="39"/>
      <c r="H89" s="3"/>
      <c r="I89" s="3"/>
      <c r="J89" s="3"/>
    </row>
    <row r="90" spans="5:10">
      <c r="E90" s="39"/>
      <c r="F90" s="39"/>
      <c r="G90" s="39"/>
      <c r="H90" s="3"/>
      <c r="I90" s="3"/>
      <c r="J90" s="3"/>
    </row>
    <row r="91" spans="5:10">
      <c r="E91" s="39"/>
      <c r="F91" s="39"/>
      <c r="G91" s="39"/>
      <c r="H91" s="3"/>
      <c r="I91" s="3"/>
      <c r="J91" s="3"/>
    </row>
    <row r="92" spans="5:10">
      <c r="E92" s="39"/>
      <c r="F92" s="39"/>
      <c r="G92" s="39"/>
      <c r="H92" s="3"/>
      <c r="I92" s="3"/>
      <c r="J92" s="3"/>
    </row>
    <row r="93" spans="5:10">
      <c r="E93" s="39"/>
      <c r="F93" s="39"/>
      <c r="G93" s="39"/>
      <c r="H93" s="3"/>
      <c r="I93" s="3"/>
      <c r="J93" s="3"/>
    </row>
    <row r="94" spans="5:10">
      <c r="E94" s="39"/>
      <c r="F94" s="39"/>
      <c r="G94" s="39"/>
      <c r="H94" s="3"/>
      <c r="I94" s="3"/>
      <c r="J94" s="3"/>
    </row>
    <row r="95" spans="5:10">
      <c r="E95" s="39"/>
      <c r="F95" s="39"/>
      <c r="G95" s="39"/>
      <c r="H95" s="3"/>
      <c r="I95" s="3"/>
      <c r="J95" s="3"/>
    </row>
    <row r="96" spans="5:10">
      <c r="E96" s="39"/>
      <c r="F96" s="39"/>
      <c r="G96" s="39"/>
      <c r="H96" s="3"/>
      <c r="I96" s="3"/>
      <c r="J96" s="3"/>
    </row>
    <row r="97" spans="5:10">
      <c r="E97" s="39"/>
      <c r="F97" s="39"/>
      <c r="G97" s="39"/>
      <c r="H97" s="3"/>
      <c r="I97" s="3"/>
      <c r="J97" s="3"/>
    </row>
    <row r="98" spans="5:10">
      <c r="E98" s="39"/>
      <c r="F98" s="39"/>
      <c r="G98" s="39"/>
      <c r="H98" s="3"/>
      <c r="I98" s="3"/>
      <c r="J98" s="3"/>
    </row>
    <row r="99" spans="5:10">
      <c r="E99" s="39"/>
      <c r="F99" s="39"/>
      <c r="G99" s="39"/>
      <c r="H99" s="3"/>
      <c r="I99" s="3"/>
      <c r="J99" s="3"/>
    </row>
  </sheetData>
  <mergeCells count="82">
    <mergeCell ref="G32:G33"/>
    <mergeCell ref="G28:G29"/>
    <mergeCell ref="G30:G31"/>
    <mergeCell ref="A36:A37"/>
    <mergeCell ref="B36:B37"/>
    <mergeCell ref="E36:E37"/>
    <mergeCell ref="F36:F37"/>
    <mergeCell ref="G36:G37"/>
    <mergeCell ref="A34:A35"/>
    <mergeCell ref="B34:B35"/>
    <mergeCell ref="E34:E35"/>
    <mergeCell ref="F34:F35"/>
    <mergeCell ref="G34:G35"/>
    <mergeCell ref="A32:A33"/>
    <mergeCell ref="B32:B33"/>
    <mergeCell ref="E32:E33"/>
    <mergeCell ref="F32:F33"/>
    <mergeCell ref="A30:A31"/>
    <mergeCell ref="B30:B31"/>
    <mergeCell ref="E30:E31"/>
    <mergeCell ref="F30:F31"/>
    <mergeCell ref="A26:A27"/>
    <mergeCell ref="B26:B27"/>
    <mergeCell ref="E26:E27"/>
    <mergeCell ref="F26:F27"/>
    <mergeCell ref="A28:A29"/>
    <mergeCell ref="B28:B29"/>
    <mergeCell ref="E28:E29"/>
    <mergeCell ref="F28:F29"/>
    <mergeCell ref="G26:G27"/>
    <mergeCell ref="A24:A25"/>
    <mergeCell ref="B24:B25"/>
    <mergeCell ref="E24:E25"/>
    <mergeCell ref="F24:F25"/>
    <mergeCell ref="G24:G25"/>
    <mergeCell ref="A22:A23"/>
    <mergeCell ref="B22:B23"/>
    <mergeCell ref="E22:E23"/>
    <mergeCell ref="F22:F23"/>
    <mergeCell ref="G22:G23"/>
    <mergeCell ref="A20:A21"/>
    <mergeCell ref="B20:B21"/>
    <mergeCell ref="E20:E21"/>
    <mergeCell ref="F20:F21"/>
    <mergeCell ref="G20:G21"/>
    <mergeCell ref="A18:A19"/>
    <mergeCell ref="B18:B19"/>
    <mergeCell ref="E18:E19"/>
    <mergeCell ref="F18:F19"/>
    <mergeCell ref="G18:G19"/>
    <mergeCell ref="G14:G15"/>
    <mergeCell ref="A12:A13"/>
    <mergeCell ref="B12:B13"/>
    <mergeCell ref="E12:E13"/>
    <mergeCell ref="F12:F13"/>
    <mergeCell ref="G12:G13"/>
    <mergeCell ref="F8:F9"/>
    <mergeCell ref="A16:A17"/>
    <mergeCell ref="B16:B17"/>
    <mergeCell ref="E16:E17"/>
    <mergeCell ref="F10:F11"/>
    <mergeCell ref="F16:F17"/>
    <mergeCell ref="A14:A15"/>
    <mergeCell ref="B14:B15"/>
    <mergeCell ref="E14:E15"/>
    <mergeCell ref="F14:F15"/>
    <mergeCell ref="G8:G9"/>
    <mergeCell ref="G16:G17"/>
    <mergeCell ref="G10:G11"/>
    <mergeCell ref="A1:G1"/>
    <mergeCell ref="A8:A9"/>
    <mergeCell ref="B8:B9"/>
    <mergeCell ref="E8:E9"/>
    <mergeCell ref="A10:A11"/>
    <mergeCell ref="B10:B11"/>
    <mergeCell ref="E10:E11"/>
    <mergeCell ref="A4:G4"/>
    <mergeCell ref="B6:B7"/>
    <mergeCell ref="A6:A7"/>
    <mergeCell ref="E6:E7"/>
    <mergeCell ref="F6:F7"/>
    <mergeCell ref="G6:G7"/>
  </mergeCells>
  <pageMargins left="0.64" right="0.39370078740157483" top="0.62992125984251968" bottom="0.51181102362204722" header="0.62992125984251968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9"/>
  <sheetViews>
    <sheetView view="pageBreakPreview" zoomScale="85" zoomScaleNormal="85" zoomScaleSheetLayoutView="85" workbookViewId="0">
      <selection activeCell="R26" sqref="R26"/>
    </sheetView>
  </sheetViews>
  <sheetFormatPr defaultRowHeight="15"/>
  <cols>
    <col min="1" max="1" width="5.85546875" style="23" customWidth="1"/>
    <col min="2" max="2" width="24.42578125" style="23" bestFit="1" customWidth="1"/>
    <col min="3" max="10" width="9.140625" style="23"/>
    <col min="11" max="11" width="6.85546875" style="23" bestFit="1" customWidth="1"/>
  </cols>
  <sheetData>
    <row r="1" spans="1:12" ht="58.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18.75">
      <c r="A2" s="77" t="s">
        <v>90</v>
      </c>
      <c r="B2" s="77"/>
      <c r="C2" s="78"/>
      <c r="D2" s="78"/>
      <c r="E2" s="78"/>
      <c r="F2" s="78"/>
      <c r="G2" s="78"/>
      <c r="H2" s="78"/>
      <c r="I2" s="77"/>
      <c r="J2" s="79"/>
      <c r="K2" s="80" t="s">
        <v>5</v>
      </c>
    </row>
    <row r="3" spans="1:12" ht="15.75">
      <c r="A3" s="33"/>
      <c r="B3" s="33"/>
      <c r="C3" s="31"/>
      <c r="D3" s="31"/>
      <c r="E3" s="31"/>
      <c r="F3" s="31"/>
      <c r="G3" s="31"/>
      <c r="H3" s="31"/>
      <c r="I3" s="32"/>
      <c r="J3" s="32"/>
    </row>
    <row r="4" spans="1:12" ht="18.75">
      <c r="A4" s="91" t="s">
        <v>57</v>
      </c>
      <c r="B4" s="91"/>
      <c r="C4" s="91"/>
      <c r="D4" s="91"/>
      <c r="E4" s="91"/>
      <c r="F4" s="91"/>
      <c r="G4" s="91"/>
      <c r="H4" s="91"/>
      <c r="I4" s="91"/>
      <c r="J4" s="91"/>
      <c r="K4" s="47"/>
    </row>
    <row r="5" spans="1:12" ht="18.75">
      <c r="A5" s="17"/>
      <c r="D5" s="48"/>
      <c r="E5" s="48"/>
      <c r="F5" s="17"/>
      <c r="G5" s="17"/>
      <c r="H5" s="17"/>
      <c r="I5" s="17"/>
      <c r="J5" s="17"/>
      <c r="K5" s="17"/>
    </row>
    <row r="6" spans="1:12">
      <c r="A6" s="48" t="s">
        <v>59</v>
      </c>
    </row>
    <row r="7" spans="1: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2" ht="30">
      <c r="A8" s="83" t="s">
        <v>0</v>
      </c>
      <c r="B8" s="83" t="s">
        <v>8</v>
      </c>
      <c r="C8" s="83">
        <v>1</v>
      </c>
      <c r="D8" s="83">
        <v>2</v>
      </c>
      <c r="E8" s="83">
        <v>3</v>
      </c>
      <c r="F8" s="83">
        <v>4</v>
      </c>
      <c r="G8" s="83">
        <v>5</v>
      </c>
      <c r="H8" s="83">
        <v>6</v>
      </c>
      <c r="I8" s="83" t="s">
        <v>3</v>
      </c>
      <c r="J8" s="84" t="s">
        <v>65</v>
      </c>
      <c r="K8" s="83" t="s">
        <v>1</v>
      </c>
    </row>
    <row r="9" spans="1:12">
      <c r="A9" s="87">
        <v>1</v>
      </c>
      <c r="B9" s="92" t="s">
        <v>19</v>
      </c>
      <c r="C9" s="50"/>
      <c r="D9" s="51" t="s">
        <v>49</v>
      </c>
      <c r="E9" s="51" t="s">
        <v>49</v>
      </c>
      <c r="F9" s="51" t="s">
        <v>47</v>
      </c>
      <c r="G9" s="51" t="s">
        <v>54</v>
      </c>
      <c r="H9" s="51" t="s">
        <v>49</v>
      </c>
      <c r="I9" s="93">
        <f>C10+D10+E10+F10+G10+H10</f>
        <v>7</v>
      </c>
      <c r="J9" s="94" t="s">
        <v>63</v>
      </c>
      <c r="K9" s="93">
        <v>5</v>
      </c>
    </row>
    <row r="10" spans="1:12">
      <c r="A10" s="87"/>
      <c r="B10" s="92"/>
      <c r="C10" s="52"/>
      <c r="D10" s="53">
        <v>1</v>
      </c>
      <c r="E10" s="53">
        <v>1</v>
      </c>
      <c r="F10" s="53">
        <v>2</v>
      </c>
      <c r="G10" s="53">
        <v>2</v>
      </c>
      <c r="H10" s="53">
        <v>1</v>
      </c>
      <c r="I10" s="93"/>
      <c r="J10" s="95"/>
      <c r="K10" s="93"/>
    </row>
    <row r="11" spans="1:12">
      <c r="A11" s="87">
        <v>2</v>
      </c>
      <c r="B11" s="92" t="s">
        <v>39</v>
      </c>
      <c r="C11" s="51" t="s">
        <v>47</v>
      </c>
      <c r="D11" s="54"/>
      <c r="E11" s="51" t="s">
        <v>53</v>
      </c>
      <c r="F11" s="51" t="s">
        <v>47</v>
      </c>
      <c r="G11" s="51" t="s">
        <v>47</v>
      </c>
      <c r="H11" s="51" t="s">
        <v>47</v>
      </c>
      <c r="I11" s="93">
        <f t="shared" ref="I11" si="0">C12+D12+E12+F12+G12+H12</f>
        <v>9</v>
      </c>
      <c r="J11" s="94"/>
      <c r="K11" s="93" t="s">
        <v>52</v>
      </c>
    </row>
    <row r="12" spans="1:12">
      <c r="A12" s="87"/>
      <c r="B12" s="92"/>
      <c r="C12" s="53">
        <v>2</v>
      </c>
      <c r="D12" s="54"/>
      <c r="E12" s="53">
        <v>1</v>
      </c>
      <c r="F12" s="53">
        <v>2</v>
      </c>
      <c r="G12" s="53">
        <v>2</v>
      </c>
      <c r="H12" s="53">
        <v>2</v>
      </c>
      <c r="I12" s="93"/>
      <c r="J12" s="95"/>
      <c r="K12" s="93"/>
    </row>
    <row r="13" spans="1:12">
      <c r="A13" s="87">
        <v>3</v>
      </c>
      <c r="B13" s="92" t="s">
        <v>29</v>
      </c>
      <c r="C13" s="51" t="s">
        <v>47</v>
      </c>
      <c r="D13" s="51" t="s">
        <v>54</v>
      </c>
      <c r="E13" s="50"/>
      <c r="F13" s="51" t="s">
        <v>47</v>
      </c>
      <c r="G13" s="51" t="s">
        <v>47</v>
      </c>
      <c r="H13" s="51" t="s">
        <v>47</v>
      </c>
      <c r="I13" s="93">
        <f t="shared" ref="I13" si="1">C14+D14+E14+F14+G14+H14</f>
        <v>10</v>
      </c>
      <c r="J13" s="94"/>
      <c r="K13" s="93" t="s">
        <v>51</v>
      </c>
    </row>
    <row r="14" spans="1:12">
      <c r="A14" s="87"/>
      <c r="B14" s="92"/>
      <c r="C14" s="53">
        <v>2</v>
      </c>
      <c r="D14" s="53">
        <v>2</v>
      </c>
      <c r="E14" s="50"/>
      <c r="F14" s="53">
        <v>2</v>
      </c>
      <c r="G14" s="53">
        <v>2</v>
      </c>
      <c r="H14" s="53">
        <v>2</v>
      </c>
      <c r="I14" s="93"/>
      <c r="J14" s="95"/>
      <c r="K14" s="93"/>
    </row>
    <row r="15" spans="1:12">
      <c r="A15" s="87">
        <v>4</v>
      </c>
      <c r="B15" s="92" t="s">
        <v>35</v>
      </c>
      <c r="C15" s="51" t="s">
        <v>49</v>
      </c>
      <c r="D15" s="51" t="s">
        <v>49</v>
      </c>
      <c r="E15" s="51" t="s">
        <v>49</v>
      </c>
      <c r="F15" s="50"/>
      <c r="G15" s="51" t="s">
        <v>49</v>
      </c>
      <c r="H15" s="51" t="s">
        <v>46</v>
      </c>
      <c r="I15" s="93">
        <f t="shared" ref="I15" si="2">C16+D16+E16+F16+G16+H16</f>
        <v>5</v>
      </c>
      <c r="J15" s="94"/>
      <c r="K15" s="93">
        <v>6</v>
      </c>
    </row>
    <row r="16" spans="1:12">
      <c r="A16" s="87"/>
      <c r="B16" s="92"/>
      <c r="C16" s="53">
        <v>1</v>
      </c>
      <c r="D16" s="53">
        <v>1</v>
      </c>
      <c r="E16" s="53">
        <v>1</v>
      </c>
      <c r="F16" s="50"/>
      <c r="G16" s="53">
        <v>1</v>
      </c>
      <c r="H16" s="53">
        <v>1</v>
      </c>
      <c r="I16" s="93"/>
      <c r="J16" s="95"/>
      <c r="K16" s="93"/>
      <c r="L16" s="106"/>
    </row>
    <row r="17" spans="1:12">
      <c r="A17" s="87">
        <v>5</v>
      </c>
      <c r="B17" s="92" t="s">
        <v>37</v>
      </c>
      <c r="C17" s="51" t="s">
        <v>53</v>
      </c>
      <c r="D17" s="51" t="s">
        <v>49</v>
      </c>
      <c r="E17" s="51" t="s">
        <v>49</v>
      </c>
      <c r="F17" s="51" t="s">
        <v>47</v>
      </c>
      <c r="G17" s="50"/>
      <c r="H17" s="51" t="s">
        <v>54</v>
      </c>
      <c r="I17" s="93">
        <f t="shared" ref="I17" si="3">C18+D18+E18+F18+G18+H18</f>
        <v>7</v>
      </c>
      <c r="J17" s="94" t="s">
        <v>67</v>
      </c>
      <c r="K17" s="93">
        <v>4</v>
      </c>
      <c r="L17" s="106"/>
    </row>
    <row r="18" spans="1:12">
      <c r="A18" s="87"/>
      <c r="B18" s="92"/>
      <c r="C18" s="53">
        <v>1</v>
      </c>
      <c r="D18" s="53">
        <v>1</v>
      </c>
      <c r="E18" s="53">
        <v>1</v>
      </c>
      <c r="F18" s="53">
        <v>2</v>
      </c>
      <c r="G18" s="50"/>
      <c r="H18" s="53">
        <v>2</v>
      </c>
      <c r="I18" s="93"/>
      <c r="J18" s="95"/>
      <c r="K18" s="93"/>
    </row>
    <row r="19" spans="1:12">
      <c r="A19" s="87">
        <v>6</v>
      </c>
      <c r="B19" s="104" t="s">
        <v>12</v>
      </c>
      <c r="C19" s="51" t="s">
        <v>47</v>
      </c>
      <c r="D19" s="51" t="s">
        <v>49</v>
      </c>
      <c r="E19" s="51" t="s">
        <v>49</v>
      </c>
      <c r="F19" s="51" t="s">
        <v>48</v>
      </c>
      <c r="G19" s="51" t="s">
        <v>53</v>
      </c>
      <c r="H19" s="50"/>
      <c r="I19" s="93">
        <f t="shared" ref="I19" si="4">C20+D20+E20+F20+G20+H20</f>
        <v>7</v>
      </c>
      <c r="J19" s="94" t="s">
        <v>63</v>
      </c>
      <c r="K19" s="98" t="s">
        <v>50</v>
      </c>
    </row>
    <row r="20" spans="1:12">
      <c r="A20" s="87"/>
      <c r="B20" s="104"/>
      <c r="C20" s="53">
        <v>2</v>
      </c>
      <c r="D20" s="53">
        <v>1</v>
      </c>
      <c r="E20" s="53">
        <v>1</v>
      </c>
      <c r="F20" s="53">
        <v>2</v>
      </c>
      <c r="G20" s="53">
        <v>1</v>
      </c>
      <c r="H20" s="50"/>
      <c r="I20" s="93"/>
      <c r="J20" s="95"/>
      <c r="K20" s="99"/>
    </row>
    <row r="21" spans="1:12">
      <c r="A21" s="55"/>
      <c r="B21" s="36"/>
      <c r="C21" s="56"/>
      <c r="D21" s="56"/>
      <c r="E21" s="56"/>
      <c r="F21" s="56"/>
      <c r="G21" s="56"/>
      <c r="H21" s="57"/>
      <c r="I21" s="58"/>
      <c r="J21" s="58"/>
      <c r="K21" s="59"/>
    </row>
    <row r="22" spans="1:12">
      <c r="A22" s="48" t="s">
        <v>60</v>
      </c>
    </row>
    <row r="23" spans="1:12" ht="18.75">
      <c r="A23" s="48"/>
      <c r="B23" s="48"/>
      <c r="C23" s="17"/>
      <c r="D23" s="17"/>
      <c r="E23" s="17"/>
      <c r="F23" s="17"/>
      <c r="G23" s="17"/>
      <c r="H23" s="17"/>
      <c r="I23" s="35"/>
      <c r="J23" s="60"/>
      <c r="K23" s="61"/>
    </row>
    <row r="24" spans="1:12" ht="24" customHeight="1">
      <c r="A24" s="83" t="s">
        <v>0</v>
      </c>
      <c r="B24" s="83" t="s">
        <v>8</v>
      </c>
      <c r="C24" s="83">
        <v>1</v>
      </c>
      <c r="D24" s="83">
        <v>2</v>
      </c>
      <c r="E24" s="83">
        <v>3</v>
      </c>
      <c r="F24" s="83">
        <v>4</v>
      </c>
      <c r="G24" s="83">
        <v>5</v>
      </c>
      <c r="H24" s="83">
        <v>6</v>
      </c>
      <c r="I24" s="83" t="s">
        <v>3</v>
      </c>
      <c r="J24" s="83" t="s">
        <v>1</v>
      </c>
      <c r="K24" s="55"/>
    </row>
    <row r="25" spans="1:12">
      <c r="A25" s="87">
        <v>1</v>
      </c>
      <c r="B25" s="96" t="s">
        <v>66</v>
      </c>
      <c r="C25" s="50"/>
      <c r="D25" s="51" t="s">
        <v>47</v>
      </c>
      <c r="E25" s="51" t="s">
        <v>54</v>
      </c>
      <c r="F25" s="51" t="s">
        <v>47</v>
      </c>
      <c r="G25" s="51" t="s">
        <v>47</v>
      </c>
      <c r="H25" s="51" t="s">
        <v>48</v>
      </c>
      <c r="I25" s="93">
        <f>C26+D26+E26+F26+G26+H26</f>
        <v>10</v>
      </c>
      <c r="J25" s="98">
        <v>7</v>
      </c>
      <c r="K25" s="100"/>
    </row>
    <row r="26" spans="1:12">
      <c r="A26" s="87"/>
      <c r="B26" s="97"/>
      <c r="C26" s="52"/>
      <c r="D26" s="53">
        <v>2</v>
      </c>
      <c r="E26" s="53">
        <v>2</v>
      </c>
      <c r="F26" s="53">
        <v>2</v>
      </c>
      <c r="G26" s="53">
        <v>2</v>
      </c>
      <c r="H26" s="53">
        <v>2</v>
      </c>
      <c r="I26" s="93"/>
      <c r="J26" s="99"/>
      <c r="K26" s="100"/>
    </row>
    <row r="27" spans="1:12">
      <c r="A27" s="87">
        <v>2</v>
      </c>
      <c r="B27" s="101" t="s">
        <v>21</v>
      </c>
      <c r="C27" s="51" t="s">
        <v>49</v>
      </c>
      <c r="D27" s="54"/>
      <c r="E27" s="51" t="s">
        <v>49</v>
      </c>
      <c r="F27" s="51" t="s">
        <v>46</v>
      </c>
      <c r="G27" s="51" t="s">
        <v>47</v>
      </c>
      <c r="H27" s="51" t="s">
        <v>46</v>
      </c>
      <c r="I27" s="93">
        <f t="shared" ref="I27" si="5">C28+D28+E28+F28+G28+H28</f>
        <v>6</v>
      </c>
      <c r="J27" s="98">
        <v>11</v>
      </c>
      <c r="K27" s="100"/>
    </row>
    <row r="28" spans="1:12">
      <c r="A28" s="87"/>
      <c r="B28" s="102"/>
      <c r="C28" s="53">
        <v>1</v>
      </c>
      <c r="D28" s="54"/>
      <c r="E28" s="53">
        <v>1</v>
      </c>
      <c r="F28" s="53">
        <v>1</v>
      </c>
      <c r="G28" s="53">
        <v>2</v>
      </c>
      <c r="H28" s="53">
        <v>1</v>
      </c>
      <c r="I28" s="93"/>
      <c r="J28" s="99"/>
      <c r="K28" s="100"/>
    </row>
    <row r="29" spans="1:12">
      <c r="A29" s="87">
        <v>3</v>
      </c>
      <c r="B29" s="101" t="s">
        <v>27</v>
      </c>
      <c r="C29" s="51" t="s">
        <v>53</v>
      </c>
      <c r="D29" s="51" t="s">
        <v>47</v>
      </c>
      <c r="E29" s="50"/>
      <c r="F29" s="51" t="s">
        <v>48</v>
      </c>
      <c r="G29" s="51" t="s">
        <v>47</v>
      </c>
      <c r="H29" s="51" t="s">
        <v>47</v>
      </c>
      <c r="I29" s="93">
        <f t="shared" ref="I29" si="6">C30+D30+E30+F30+G30+H30</f>
        <v>9</v>
      </c>
      <c r="J29" s="98">
        <v>8</v>
      </c>
      <c r="K29" s="100"/>
    </row>
    <row r="30" spans="1:12">
      <c r="A30" s="87"/>
      <c r="B30" s="102"/>
      <c r="C30" s="53">
        <v>1</v>
      </c>
      <c r="D30" s="53">
        <v>2</v>
      </c>
      <c r="E30" s="50"/>
      <c r="F30" s="53">
        <v>2</v>
      </c>
      <c r="G30" s="53">
        <v>2</v>
      </c>
      <c r="H30" s="53">
        <v>2</v>
      </c>
      <c r="I30" s="93"/>
      <c r="J30" s="99"/>
      <c r="K30" s="100"/>
    </row>
    <row r="31" spans="1:12">
      <c r="A31" s="87">
        <v>4</v>
      </c>
      <c r="B31" s="101" t="s">
        <v>23</v>
      </c>
      <c r="C31" s="51" t="s">
        <v>49</v>
      </c>
      <c r="D31" s="51" t="s">
        <v>48</v>
      </c>
      <c r="E31" s="51" t="s">
        <v>46</v>
      </c>
      <c r="F31" s="50"/>
      <c r="G31" s="51" t="s">
        <v>47</v>
      </c>
      <c r="H31" s="51" t="s">
        <v>46</v>
      </c>
      <c r="I31" s="93">
        <f t="shared" ref="I31" si="7">C32+D32+E32+F32+G32+H32</f>
        <v>7</v>
      </c>
      <c r="J31" s="93">
        <v>10</v>
      </c>
      <c r="K31" s="103"/>
    </row>
    <row r="32" spans="1:12">
      <c r="A32" s="87"/>
      <c r="B32" s="102"/>
      <c r="C32" s="53">
        <v>1</v>
      </c>
      <c r="D32" s="53">
        <v>2</v>
      </c>
      <c r="E32" s="53">
        <v>1</v>
      </c>
      <c r="F32" s="50"/>
      <c r="G32" s="53">
        <v>2</v>
      </c>
      <c r="H32" s="53">
        <v>1</v>
      </c>
      <c r="I32" s="93"/>
      <c r="J32" s="93"/>
      <c r="K32" s="103"/>
    </row>
    <row r="33" spans="1:11">
      <c r="A33" s="87">
        <v>5</v>
      </c>
      <c r="B33" s="101" t="s">
        <v>10</v>
      </c>
      <c r="C33" s="51" t="s">
        <v>49</v>
      </c>
      <c r="D33" s="51" t="s">
        <v>49</v>
      </c>
      <c r="E33" s="51" t="s">
        <v>49</v>
      </c>
      <c r="F33" s="51" t="s">
        <v>49</v>
      </c>
      <c r="G33" s="50"/>
      <c r="H33" s="51" t="s">
        <v>54</v>
      </c>
      <c r="I33" s="93">
        <f t="shared" ref="I33" si="8">C34+D34+E34+F34+G34+H34</f>
        <v>6</v>
      </c>
      <c r="J33" s="93">
        <v>12</v>
      </c>
      <c r="K33" s="103"/>
    </row>
    <row r="34" spans="1:11">
      <c r="A34" s="87"/>
      <c r="B34" s="102"/>
      <c r="C34" s="53">
        <v>1</v>
      </c>
      <c r="D34" s="53">
        <v>1</v>
      </c>
      <c r="E34" s="53">
        <v>1</v>
      </c>
      <c r="F34" s="53">
        <v>1</v>
      </c>
      <c r="G34" s="50"/>
      <c r="H34" s="53">
        <v>2</v>
      </c>
      <c r="I34" s="93"/>
      <c r="J34" s="93"/>
      <c r="K34" s="103"/>
    </row>
    <row r="35" spans="1:11">
      <c r="A35" s="87">
        <v>6</v>
      </c>
      <c r="B35" s="101" t="s">
        <v>17</v>
      </c>
      <c r="C35" s="51" t="s">
        <v>46</v>
      </c>
      <c r="D35" s="51" t="s">
        <v>48</v>
      </c>
      <c r="E35" s="51" t="s">
        <v>49</v>
      </c>
      <c r="F35" s="51" t="s">
        <v>48</v>
      </c>
      <c r="G35" s="51" t="s">
        <v>53</v>
      </c>
      <c r="H35" s="50"/>
      <c r="I35" s="93">
        <f t="shared" ref="I35" si="9">C36+D36+E36+F36+G36+H36</f>
        <v>7</v>
      </c>
      <c r="J35" s="93">
        <v>9</v>
      </c>
      <c r="K35" s="103"/>
    </row>
    <row r="36" spans="1:11">
      <c r="A36" s="87"/>
      <c r="B36" s="102"/>
      <c r="C36" s="53">
        <v>1</v>
      </c>
      <c r="D36" s="53">
        <v>2</v>
      </c>
      <c r="E36" s="53">
        <v>1</v>
      </c>
      <c r="F36" s="53">
        <v>2</v>
      </c>
      <c r="G36" s="53">
        <v>1</v>
      </c>
      <c r="H36" s="50"/>
      <c r="I36" s="93"/>
      <c r="J36" s="93"/>
      <c r="K36" s="103"/>
    </row>
    <row r="37" spans="1:11" ht="15.75">
      <c r="A37" s="33"/>
      <c r="B37" s="33"/>
      <c r="C37" s="31"/>
      <c r="D37" s="31"/>
      <c r="E37" s="31"/>
      <c r="F37" s="31"/>
      <c r="G37" s="31"/>
      <c r="H37" s="31"/>
      <c r="I37" s="32"/>
      <c r="J37" s="32"/>
    </row>
    <row r="38" spans="1:11">
      <c r="A38" s="48" t="s">
        <v>61</v>
      </c>
    </row>
    <row r="39" spans="1:1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30">
      <c r="A40" s="83" t="s">
        <v>0</v>
      </c>
      <c r="B40" s="83" t="s">
        <v>8</v>
      </c>
      <c r="C40" s="83">
        <v>1</v>
      </c>
      <c r="D40" s="83">
        <v>2</v>
      </c>
      <c r="E40" s="83">
        <v>3</v>
      </c>
      <c r="F40" s="83">
        <v>4</v>
      </c>
      <c r="G40" s="83" t="s">
        <v>3</v>
      </c>
      <c r="H40" s="84" t="s">
        <v>65</v>
      </c>
      <c r="I40" s="83" t="s">
        <v>1</v>
      </c>
    </row>
    <row r="41" spans="1:11">
      <c r="A41" s="87">
        <v>1</v>
      </c>
      <c r="B41" s="92" t="s">
        <v>33</v>
      </c>
      <c r="C41" s="50"/>
      <c r="D41" s="51" t="s">
        <v>53</v>
      </c>
      <c r="E41" s="51" t="s">
        <v>47</v>
      </c>
      <c r="F41" s="51" t="s">
        <v>47</v>
      </c>
      <c r="G41" s="93">
        <f>C42+D42+E42+F42</f>
        <v>5</v>
      </c>
      <c r="H41" s="94" t="s">
        <v>64</v>
      </c>
      <c r="I41" s="93">
        <v>13</v>
      </c>
    </row>
    <row r="42" spans="1:11">
      <c r="A42" s="87"/>
      <c r="B42" s="92"/>
      <c r="C42" s="52"/>
      <c r="D42" s="53">
        <v>1</v>
      </c>
      <c r="E42" s="53">
        <v>2</v>
      </c>
      <c r="F42" s="53">
        <v>2</v>
      </c>
      <c r="G42" s="93"/>
      <c r="H42" s="95"/>
      <c r="I42" s="93"/>
    </row>
    <row r="43" spans="1:11">
      <c r="A43" s="87">
        <v>2</v>
      </c>
      <c r="B43" s="92" t="s">
        <v>25</v>
      </c>
      <c r="C43" s="51" t="s">
        <v>54</v>
      </c>
      <c r="D43" s="54"/>
      <c r="E43" s="51" t="s">
        <v>48</v>
      </c>
      <c r="F43" s="51" t="s">
        <v>53</v>
      </c>
      <c r="G43" s="93">
        <f t="shared" ref="G43" si="10">C44+D44+E44+F44</f>
        <v>5</v>
      </c>
      <c r="H43" s="94" t="s">
        <v>67</v>
      </c>
      <c r="I43" s="93">
        <v>14</v>
      </c>
    </row>
    <row r="44" spans="1:11">
      <c r="A44" s="87"/>
      <c r="B44" s="92"/>
      <c r="C44" s="53">
        <v>2</v>
      </c>
      <c r="D44" s="54"/>
      <c r="E44" s="53">
        <v>2</v>
      </c>
      <c r="F44" s="53">
        <v>1</v>
      </c>
      <c r="G44" s="93"/>
      <c r="H44" s="95"/>
      <c r="I44" s="93"/>
      <c r="J44" s="39"/>
    </row>
    <row r="45" spans="1:11">
      <c r="A45" s="87">
        <v>3</v>
      </c>
      <c r="B45" s="104" t="s">
        <v>15</v>
      </c>
      <c r="C45" s="51" t="s">
        <v>49</v>
      </c>
      <c r="D45" s="51" t="s">
        <v>46</v>
      </c>
      <c r="E45" s="50"/>
      <c r="F45" s="51" t="s">
        <v>53</v>
      </c>
      <c r="G45" s="93">
        <f t="shared" ref="G45" si="11">C46+D46+E46+F46</f>
        <v>3</v>
      </c>
      <c r="H45" s="94"/>
      <c r="I45" s="93">
        <v>16</v>
      </c>
      <c r="J45" s="107"/>
    </row>
    <row r="46" spans="1:11">
      <c r="A46" s="87"/>
      <c r="B46" s="104"/>
      <c r="C46" s="53">
        <v>1</v>
      </c>
      <c r="D46" s="53">
        <v>1</v>
      </c>
      <c r="E46" s="50"/>
      <c r="F46" s="53">
        <v>1</v>
      </c>
      <c r="G46" s="93"/>
      <c r="H46" s="95"/>
      <c r="I46" s="93"/>
      <c r="J46" s="107"/>
    </row>
    <row r="47" spans="1:11">
      <c r="A47" s="87">
        <v>4</v>
      </c>
      <c r="B47" s="92" t="s">
        <v>31</v>
      </c>
      <c r="C47" s="51" t="s">
        <v>49</v>
      </c>
      <c r="D47" s="51" t="s">
        <v>54</v>
      </c>
      <c r="E47" s="51" t="s">
        <v>54</v>
      </c>
      <c r="F47" s="50"/>
      <c r="G47" s="93">
        <f t="shared" ref="G47" si="12">C48+D48+E48+F48</f>
        <v>5</v>
      </c>
      <c r="H47" s="94" t="s">
        <v>63</v>
      </c>
      <c r="I47" s="93">
        <v>15</v>
      </c>
      <c r="J47" s="39"/>
    </row>
    <row r="48" spans="1:11">
      <c r="A48" s="87"/>
      <c r="B48" s="92"/>
      <c r="C48" s="53">
        <v>1</v>
      </c>
      <c r="D48" s="53">
        <v>2</v>
      </c>
      <c r="E48" s="53">
        <v>2</v>
      </c>
      <c r="F48" s="50"/>
      <c r="G48" s="93"/>
      <c r="H48" s="95"/>
      <c r="I48" s="93"/>
    </row>
    <row r="49" spans="1:11">
      <c r="A49" s="35"/>
      <c r="B49" s="36"/>
      <c r="C49" s="37"/>
      <c r="D49" s="37"/>
      <c r="E49" s="37"/>
      <c r="F49" s="37"/>
      <c r="G49" s="37"/>
      <c r="H49" s="57"/>
      <c r="I49" s="62"/>
      <c r="J49" s="62"/>
      <c r="K49" s="59"/>
    </row>
    <row r="50" spans="1:11" s="24" customFormat="1">
      <c r="A50" s="23" t="s">
        <v>68</v>
      </c>
      <c r="B50" s="23"/>
      <c r="C50" s="38"/>
      <c r="D50" s="38"/>
      <c r="E50" s="23" t="s">
        <v>69</v>
      </c>
      <c r="F50" s="23"/>
      <c r="G50" s="23"/>
      <c r="H50" s="23"/>
      <c r="I50" s="23"/>
      <c r="J50" s="23"/>
      <c r="K50" s="23"/>
    </row>
    <row r="51" spans="1:11" s="24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s="24" customFormat="1">
      <c r="A52" s="23" t="s">
        <v>70</v>
      </c>
      <c r="B52" s="23"/>
      <c r="C52" s="38"/>
      <c r="D52" s="38"/>
      <c r="E52" s="23" t="s">
        <v>71</v>
      </c>
      <c r="F52" s="23"/>
      <c r="G52" s="23"/>
      <c r="H52" s="23"/>
      <c r="I52" s="23"/>
      <c r="J52" s="23"/>
      <c r="K52" s="23"/>
    </row>
    <row r="54" spans="1:11">
      <c r="A54" s="60"/>
      <c r="B54" s="63"/>
      <c r="C54" s="37"/>
      <c r="D54" s="64"/>
      <c r="E54" s="37"/>
      <c r="F54" s="37"/>
      <c r="G54" s="65"/>
      <c r="H54" s="65"/>
      <c r="I54" s="62"/>
      <c r="J54" s="65"/>
      <c r="K54" s="61"/>
    </row>
    <row r="55" spans="1:11">
      <c r="A55" s="60"/>
      <c r="B55" s="63"/>
      <c r="C55" s="66"/>
      <c r="D55" s="66"/>
      <c r="E55" s="67"/>
      <c r="F55" s="66"/>
      <c r="G55" s="65"/>
      <c r="H55" s="65"/>
      <c r="I55" s="62"/>
      <c r="J55" s="68"/>
      <c r="K55" s="61"/>
    </row>
    <row r="56" spans="1:11">
      <c r="A56" s="60"/>
      <c r="B56" s="63"/>
      <c r="C56" s="37"/>
      <c r="D56" s="37"/>
      <c r="E56" s="67"/>
      <c r="F56" s="37"/>
      <c r="G56" s="65"/>
      <c r="H56" s="65"/>
      <c r="I56" s="62"/>
      <c r="J56" s="68"/>
      <c r="K56" s="61"/>
    </row>
    <row r="57" spans="1:11">
      <c r="A57" s="60"/>
      <c r="B57" s="63"/>
      <c r="C57" s="66"/>
      <c r="D57" s="66"/>
      <c r="E57" s="66"/>
      <c r="F57" s="67"/>
      <c r="G57" s="65"/>
      <c r="H57" s="65"/>
      <c r="I57" s="62"/>
      <c r="J57" s="65"/>
      <c r="K57" s="61"/>
    </row>
    <row r="58" spans="1:11">
      <c r="A58" s="60"/>
      <c r="B58" s="63"/>
      <c r="C58" s="37"/>
      <c r="D58" s="37"/>
      <c r="E58" s="37"/>
      <c r="F58" s="67"/>
      <c r="G58" s="65"/>
      <c r="H58" s="65"/>
      <c r="I58" s="62"/>
      <c r="J58" s="65"/>
      <c r="K58" s="61"/>
    </row>
    <row r="59" spans="1:11">
      <c r="A59" s="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>
      <c r="A60" s="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>
      <c r="A61" s="9"/>
      <c r="B61" s="70"/>
      <c r="C61" s="70"/>
      <c r="D61" s="70"/>
      <c r="E61" s="71"/>
      <c r="F61" s="69"/>
      <c r="G61" s="71"/>
      <c r="H61" s="71"/>
      <c r="I61" s="71"/>
      <c r="J61" s="71"/>
      <c r="K61" s="69"/>
    </row>
    <row r="62" spans="1:11">
      <c r="A62" s="69"/>
      <c r="B62" s="71"/>
      <c r="C62" s="71"/>
      <c r="D62" s="71"/>
      <c r="E62" s="72"/>
      <c r="F62" s="69"/>
      <c r="G62" s="72"/>
      <c r="H62" s="72"/>
      <c r="I62" s="72"/>
      <c r="J62" s="72"/>
      <c r="K62" s="69"/>
    </row>
    <row r="63" spans="1:11">
      <c r="A63" s="69"/>
      <c r="B63" s="70"/>
      <c r="C63" s="70"/>
      <c r="D63" s="70"/>
      <c r="E63" s="71"/>
      <c r="F63" s="69"/>
      <c r="G63" s="71"/>
      <c r="H63" s="71"/>
      <c r="I63" s="71"/>
      <c r="J63" s="71"/>
      <c r="K63" s="69"/>
    </row>
    <row r="64" spans="1:1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>
      <c r="A70" s="63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>
      <c r="A71" s="63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>
      <c r="A72" s="57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>
      <c r="A73" s="73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>
      <c r="A74" s="61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ht="18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8.75">
      <c r="A76" s="22"/>
      <c r="B76" s="69"/>
      <c r="C76" s="69"/>
      <c r="D76" s="75"/>
      <c r="E76" s="75"/>
      <c r="F76" s="22"/>
      <c r="G76" s="22"/>
      <c r="H76" s="22"/>
      <c r="I76" s="22"/>
      <c r="J76" s="22"/>
      <c r="K76" s="22"/>
    </row>
    <row r="77" spans="1:11" ht="18.75">
      <c r="A77" s="22"/>
      <c r="B77" s="69"/>
      <c r="C77" s="69"/>
      <c r="D77" s="75"/>
      <c r="E77" s="75"/>
      <c r="F77" s="22"/>
      <c r="G77" s="22"/>
      <c r="H77" s="22"/>
      <c r="I77" s="22"/>
      <c r="J77" s="22"/>
      <c r="K77" s="22"/>
    </row>
    <row r="78" spans="1:1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>
      <c r="A79" s="61"/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1:1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>
      <c r="A82" s="60"/>
      <c r="B82" s="63"/>
      <c r="C82" s="57"/>
      <c r="D82" s="66"/>
      <c r="E82" s="66"/>
      <c r="F82" s="66"/>
      <c r="G82" s="66"/>
      <c r="H82" s="66"/>
      <c r="I82" s="66"/>
      <c r="J82" s="65"/>
      <c r="K82" s="68"/>
    </row>
    <row r="83" spans="1:11">
      <c r="A83" s="60"/>
      <c r="B83" s="63"/>
      <c r="C83" s="37"/>
      <c r="D83" s="37"/>
      <c r="E83" s="37"/>
      <c r="F83" s="37"/>
      <c r="G83" s="37"/>
      <c r="H83" s="37"/>
      <c r="I83" s="37"/>
      <c r="J83" s="65"/>
      <c r="K83" s="68"/>
    </row>
    <row r="84" spans="1:11">
      <c r="A84" s="60"/>
      <c r="B84" s="63"/>
      <c r="C84" s="66"/>
      <c r="D84" s="76"/>
      <c r="E84" s="66"/>
      <c r="F84" s="66"/>
      <c r="G84" s="66"/>
      <c r="H84" s="66"/>
      <c r="I84" s="66"/>
      <c r="J84" s="65"/>
      <c r="K84" s="68"/>
    </row>
    <row r="85" spans="1:11">
      <c r="A85" s="60"/>
      <c r="B85" s="63"/>
      <c r="C85" s="37"/>
      <c r="D85" s="76"/>
      <c r="E85" s="37"/>
      <c r="F85" s="37"/>
      <c r="G85" s="37"/>
      <c r="H85" s="37"/>
      <c r="I85" s="37"/>
      <c r="J85" s="65"/>
      <c r="K85" s="68"/>
    </row>
    <row r="86" spans="1:11">
      <c r="A86" s="60"/>
      <c r="B86" s="63"/>
      <c r="C86" s="66"/>
      <c r="D86" s="66"/>
      <c r="E86" s="57"/>
      <c r="F86" s="66"/>
      <c r="G86" s="66"/>
      <c r="H86" s="66"/>
      <c r="I86" s="66"/>
      <c r="J86" s="65"/>
      <c r="K86" s="65"/>
    </row>
    <row r="87" spans="1:11">
      <c r="A87" s="60"/>
      <c r="B87" s="63"/>
      <c r="C87" s="37"/>
      <c r="D87" s="37"/>
      <c r="E87" s="57"/>
      <c r="F87" s="37"/>
      <c r="G87" s="37"/>
      <c r="H87" s="37"/>
      <c r="I87" s="37"/>
      <c r="J87" s="65"/>
      <c r="K87" s="65"/>
    </row>
    <row r="88" spans="1:11">
      <c r="A88" s="60"/>
      <c r="B88" s="63"/>
      <c r="C88" s="66"/>
      <c r="D88" s="66"/>
      <c r="E88" s="66"/>
      <c r="F88" s="57"/>
      <c r="G88" s="66"/>
      <c r="H88" s="66"/>
      <c r="I88" s="66"/>
      <c r="J88" s="65"/>
      <c r="K88" s="65"/>
    </row>
    <row r="89" spans="1:11">
      <c r="A89" s="60"/>
      <c r="B89" s="63"/>
      <c r="C89" s="37"/>
      <c r="D89" s="37"/>
      <c r="E89" s="37"/>
      <c r="F89" s="57"/>
      <c r="G89" s="37"/>
      <c r="H89" s="37"/>
      <c r="I89" s="37"/>
      <c r="J89" s="65"/>
      <c r="K89" s="65"/>
    </row>
    <row r="90" spans="1:11">
      <c r="A90" s="60"/>
      <c r="B90" s="63"/>
      <c r="C90" s="66"/>
      <c r="D90" s="66"/>
      <c r="E90" s="66"/>
      <c r="F90" s="66"/>
      <c r="G90" s="57"/>
      <c r="H90" s="57"/>
      <c r="I90" s="57"/>
      <c r="J90" s="65"/>
      <c r="K90" s="65"/>
    </row>
    <row r="91" spans="1:11">
      <c r="A91" s="60"/>
      <c r="B91" s="63"/>
      <c r="C91" s="37"/>
      <c r="D91" s="37"/>
      <c r="E91" s="37"/>
      <c r="F91" s="37"/>
      <c r="G91" s="57"/>
      <c r="H91" s="57"/>
      <c r="I91" s="57"/>
      <c r="J91" s="65"/>
      <c r="K91" s="65"/>
    </row>
    <row r="92" spans="1:1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>
      <c r="A95" s="60"/>
      <c r="B95" s="60"/>
      <c r="C95" s="60"/>
      <c r="D95" s="60"/>
      <c r="E95" s="60"/>
      <c r="F95" s="60"/>
      <c r="G95" s="60"/>
      <c r="H95" s="60"/>
      <c r="I95" s="35"/>
      <c r="J95" s="60"/>
      <c r="K95" s="61"/>
    </row>
    <row r="96" spans="1:11">
      <c r="A96" s="60"/>
      <c r="B96" s="60"/>
      <c r="C96" s="60"/>
      <c r="D96" s="60"/>
      <c r="E96" s="60"/>
      <c r="F96" s="60"/>
      <c r="G96" s="60"/>
      <c r="H96" s="60"/>
      <c r="I96" s="35"/>
      <c r="J96" s="60"/>
      <c r="K96" s="61"/>
    </row>
    <row r="97" spans="1:11">
      <c r="A97" s="60"/>
      <c r="B97" s="63"/>
      <c r="C97" s="57"/>
      <c r="D97" s="66"/>
      <c r="E97" s="66"/>
      <c r="F97" s="66"/>
      <c r="G97" s="65"/>
      <c r="H97" s="65"/>
      <c r="I97" s="62"/>
      <c r="J97" s="65"/>
      <c r="K97" s="61"/>
    </row>
    <row r="98" spans="1:11">
      <c r="A98" s="60"/>
      <c r="B98" s="63"/>
      <c r="C98" s="37"/>
      <c r="D98" s="37"/>
      <c r="E98" s="37"/>
      <c r="F98" s="37"/>
      <c r="G98" s="65"/>
      <c r="H98" s="65"/>
      <c r="I98" s="62"/>
      <c r="J98" s="65"/>
      <c r="K98" s="61"/>
    </row>
    <row r="99" spans="1:11">
      <c r="A99" s="60"/>
      <c r="B99" s="63"/>
      <c r="C99" s="66"/>
      <c r="D99" s="64"/>
      <c r="E99" s="66"/>
      <c r="F99" s="66"/>
      <c r="G99" s="65"/>
      <c r="H99" s="65"/>
      <c r="I99" s="62"/>
      <c r="J99" s="68"/>
      <c r="K99" s="61"/>
    </row>
    <row r="100" spans="1:11">
      <c r="A100" s="60"/>
      <c r="B100" s="63"/>
      <c r="C100" s="37"/>
      <c r="D100" s="64"/>
      <c r="E100" s="37"/>
      <c r="F100" s="37"/>
      <c r="G100" s="65"/>
      <c r="H100" s="65"/>
      <c r="I100" s="62"/>
      <c r="J100" s="68"/>
      <c r="K100" s="61"/>
    </row>
    <row r="101" spans="1:11">
      <c r="A101" s="60"/>
      <c r="B101" s="63"/>
      <c r="C101" s="66"/>
      <c r="D101" s="66"/>
      <c r="E101" s="67"/>
      <c r="F101" s="66"/>
      <c r="G101" s="65"/>
      <c r="H101" s="65"/>
      <c r="I101" s="62"/>
      <c r="J101" s="65"/>
      <c r="K101" s="61"/>
    </row>
    <row r="102" spans="1:11">
      <c r="A102" s="60"/>
      <c r="B102" s="63"/>
      <c r="C102" s="37"/>
      <c r="D102" s="37"/>
      <c r="E102" s="67"/>
      <c r="F102" s="37"/>
      <c r="G102" s="65"/>
      <c r="H102" s="65"/>
      <c r="I102" s="62"/>
      <c r="J102" s="65"/>
      <c r="K102" s="61"/>
    </row>
    <row r="103" spans="1:11">
      <c r="A103" s="60"/>
      <c r="B103" s="63"/>
      <c r="C103" s="66"/>
      <c r="D103" s="66"/>
      <c r="E103" s="66"/>
      <c r="F103" s="67"/>
      <c r="G103" s="65"/>
      <c r="H103" s="65"/>
      <c r="I103" s="62"/>
      <c r="J103" s="65"/>
      <c r="K103" s="61"/>
    </row>
    <row r="104" spans="1:11">
      <c r="A104" s="60"/>
      <c r="B104" s="63"/>
      <c r="C104" s="37"/>
      <c r="D104" s="37"/>
      <c r="E104" s="37"/>
      <c r="F104" s="67"/>
      <c r="G104" s="65"/>
      <c r="H104" s="65"/>
      <c r="I104" s="62"/>
      <c r="J104" s="65"/>
      <c r="K104" s="61"/>
    </row>
    <row r="105" spans="1:1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1:1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1">
      <c r="A107" s="69"/>
      <c r="B107" s="105"/>
      <c r="C107" s="105"/>
      <c r="D107" s="105"/>
      <c r="E107" s="71"/>
      <c r="F107" s="69"/>
      <c r="G107" s="71"/>
      <c r="H107" s="71"/>
      <c r="I107" s="71"/>
      <c r="J107" s="71"/>
      <c r="K107" s="69"/>
    </row>
    <row r="108" spans="1:11">
      <c r="A108" s="69"/>
      <c r="B108" s="71"/>
      <c r="C108" s="71"/>
      <c r="D108" s="71"/>
      <c r="E108" s="72"/>
      <c r="F108" s="69"/>
      <c r="G108" s="72"/>
      <c r="H108" s="72"/>
      <c r="I108" s="72"/>
      <c r="J108" s="72"/>
      <c r="K108" s="69"/>
    </row>
    <row r="109" spans="1:11">
      <c r="A109" s="69"/>
      <c r="B109" s="105"/>
      <c r="C109" s="105"/>
      <c r="D109" s="105"/>
      <c r="E109" s="71"/>
      <c r="F109" s="69"/>
      <c r="G109" s="71"/>
      <c r="H109" s="71"/>
      <c r="I109" s="71"/>
      <c r="J109" s="71"/>
      <c r="K109" s="69"/>
    </row>
  </sheetData>
  <mergeCells count="86">
    <mergeCell ref="L16:L17"/>
    <mergeCell ref="J45:J46"/>
    <mergeCell ref="K19:K20"/>
    <mergeCell ref="K15:K16"/>
    <mergeCell ref="K17:K18"/>
    <mergeCell ref="I43:I44"/>
    <mergeCell ref="I45:I46"/>
    <mergeCell ref="I47:I48"/>
    <mergeCell ref="B109:D109"/>
    <mergeCell ref="B107:D107"/>
    <mergeCell ref="J13:J14"/>
    <mergeCell ref="A19:A20"/>
    <mergeCell ref="B19:B20"/>
    <mergeCell ref="J19:J20"/>
    <mergeCell ref="I19:I20"/>
    <mergeCell ref="A15:A16"/>
    <mergeCell ref="I15:I16"/>
    <mergeCell ref="A17:A18"/>
    <mergeCell ref="B17:B18"/>
    <mergeCell ref="I17:I18"/>
    <mergeCell ref="J17:J18"/>
    <mergeCell ref="B15:B16"/>
    <mergeCell ref="J15:J16"/>
    <mergeCell ref="I41:I42"/>
    <mergeCell ref="A45:A46"/>
    <mergeCell ref="B45:B46"/>
    <mergeCell ref="G45:G46"/>
    <mergeCell ref="H45:H46"/>
    <mergeCell ref="A47:A48"/>
    <mergeCell ref="B47:B48"/>
    <mergeCell ref="G47:G48"/>
    <mergeCell ref="H47:H48"/>
    <mergeCell ref="A41:A42"/>
    <mergeCell ref="B41:B42"/>
    <mergeCell ref="G41:G42"/>
    <mergeCell ref="H41:H42"/>
    <mergeCell ref="A43:A44"/>
    <mergeCell ref="B43:B44"/>
    <mergeCell ref="G43:G44"/>
    <mergeCell ref="H43:H44"/>
    <mergeCell ref="A33:A34"/>
    <mergeCell ref="B33:B34"/>
    <mergeCell ref="J33:J34"/>
    <mergeCell ref="K33:K34"/>
    <mergeCell ref="A35:A36"/>
    <mergeCell ref="B35:B36"/>
    <mergeCell ref="J35:J36"/>
    <mergeCell ref="K35:K36"/>
    <mergeCell ref="I33:I34"/>
    <mergeCell ref="I35:I36"/>
    <mergeCell ref="A29:A30"/>
    <mergeCell ref="B29:B30"/>
    <mergeCell ref="J29:J30"/>
    <mergeCell ref="K29:K30"/>
    <mergeCell ref="A31:A32"/>
    <mergeCell ref="B31:B32"/>
    <mergeCell ref="J31:J32"/>
    <mergeCell ref="K31:K32"/>
    <mergeCell ref="I29:I30"/>
    <mergeCell ref="I31:I32"/>
    <mergeCell ref="A25:A26"/>
    <mergeCell ref="B25:B26"/>
    <mergeCell ref="J25:J26"/>
    <mergeCell ref="K25:K26"/>
    <mergeCell ref="A27:A28"/>
    <mergeCell ref="B27:B28"/>
    <mergeCell ref="J27:J28"/>
    <mergeCell ref="K27:K28"/>
    <mergeCell ref="I25:I26"/>
    <mergeCell ref="I27:I28"/>
    <mergeCell ref="A1:K1"/>
    <mergeCell ref="A13:A14"/>
    <mergeCell ref="I13:I14"/>
    <mergeCell ref="B11:B12"/>
    <mergeCell ref="B13:B14"/>
    <mergeCell ref="A9:A10"/>
    <mergeCell ref="I9:I10"/>
    <mergeCell ref="K9:K10"/>
    <mergeCell ref="K11:K12"/>
    <mergeCell ref="K13:K14"/>
    <mergeCell ref="A4:J4"/>
    <mergeCell ref="A11:A12"/>
    <mergeCell ref="B9:B10"/>
    <mergeCell ref="I11:I12"/>
    <mergeCell ref="J11:J12"/>
    <mergeCell ref="J9:J10"/>
  </mergeCells>
  <pageMargins left="0.59055118110236227" right="0.5118110236220472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9"/>
  <sheetViews>
    <sheetView view="pageBreakPreview" zoomScale="85" zoomScaleNormal="100" zoomScaleSheetLayoutView="85" workbookViewId="0">
      <selection activeCell="O8" sqref="O8"/>
    </sheetView>
  </sheetViews>
  <sheetFormatPr defaultRowHeight="15"/>
  <cols>
    <col min="1" max="1" width="5.85546875" style="23" customWidth="1"/>
    <col min="2" max="2" width="24.42578125" style="23" bestFit="1" customWidth="1"/>
    <col min="3" max="11" width="9.140625" style="23"/>
  </cols>
  <sheetData>
    <row r="1" spans="1:11" ht="58.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8.75">
      <c r="A2" s="77" t="s">
        <v>90</v>
      </c>
      <c r="B2" s="77"/>
      <c r="C2" s="78"/>
      <c r="D2" s="78"/>
      <c r="E2" s="78"/>
      <c r="F2" s="78"/>
      <c r="G2" s="78"/>
      <c r="H2" s="78"/>
      <c r="I2" s="77"/>
      <c r="J2" s="79"/>
      <c r="K2" s="80" t="s">
        <v>5</v>
      </c>
    </row>
    <row r="3" spans="1:11" ht="15.75">
      <c r="A3" s="33"/>
      <c r="B3" s="33"/>
      <c r="C3" s="31"/>
      <c r="D3" s="31"/>
      <c r="E3" s="31"/>
      <c r="F3" s="31"/>
      <c r="G3" s="31"/>
      <c r="H3" s="31"/>
      <c r="I3" s="32"/>
      <c r="J3" s="32"/>
    </row>
    <row r="4" spans="1:11" ht="18.75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47"/>
    </row>
    <row r="5" spans="1:11" ht="18.75">
      <c r="A5" s="17"/>
      <c r="D5" s="48"/>
      <c r="E5" s="48"/>
      <c r="F5" s="17"/>
      <c r="G5" s="17"/>
      <c r="H5" s="17"/>
      <c r="I5" s="17"/>
      <c r="J5" s="17"/>
      <c r="K5" s="17"/>
    </row>
    <row r="6" spans="1:11">
      <c r="A6" s="48" t="s">
        <v>59</v>
      </c>
    </row>
    <row r="7" spans="1:1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1" ht="30">
      <c r="A8" s="83" t="s">
        <v>0</v>
      </c>
      <c r="B8" s="83" t="s">
        <v>8</v>
      </c>
      <c r="C8" s="83">
        <v>1</v>
      </c>
      <c r="D8" s="83">
        <v>2</v>
      </c>
      <c r="E8" s="83">
        <v>3</v>
      </c>
      <c r="F8" s="83">
        <v>4</v>
      </c>
      <c r="G8" s="83">
        <v>5</v>
      </c>
      <c r="H8" s="83">
        <v>6</v>
      </c>
      <c r="I8" s="83" t="s">
        <v>3</v>
      </c>
      <c r="J8" s="84" t="s">
        <v>65</v>
      </c>
      <c r="K8" s="83" t="s">
        <v>1</v>
      </c>
    </row>
    <row r="9" spans="1:11">
      <c r="A9" s="87">
        <v>1</v>
      </c>
      <c r="B9" s="101" t="s">
        <v>24</v>
      </c>
      <c r="C9" s="50"/>
      <c r="D9" s="51" t="s">
        <v>47</v>
      </c>
      <c r="E9" s="51" t="s">
        <v>49</v>
      </c>
      <c r="F9" s="51" t="s">
        <v>47</v>
      </c>
      <c r="G9" s="51" t="s">
        <v>49</v>
      </c>
      <c r="H9" s="51" t="s">
        <v>49</v>
      </c>
      <c r="I9" s="93">
        <f>C10+D10+E10+F10+G10+H10</f>
        <v>7</v>
      </c>
      <c r="J9" s="94" t="s">
        <v>62</v>
      </c>
      <c r="K9" s="93">
        <v>4</v>
      </c>
    </row>
    <row r="10" spans="1:11">
      <c r="A10" s="87"/>
      <c r="B10" s="102"/>
      <c r="C10" s="52"/>
      <c r="D10" s="53">
        <v>2</v>
      </c>
      <c r="E10" s="53">
        <v>1</v>
      </c>
      <c r="F10" s="53">
        <v>2</v>
      </c>
      <c r="G10" s="53">
        <v>1</v>
      </c>
      <c r="H10" s="53">
        <v>1</v>
      </c>
      <c r="I10" s="93"/>
      <c r="J10" s="95"/>
      <c r="K10" s="93"/>
    </row>
    <row r="11" spans="1:11">
      <c r="A11" s="87">
        <v>2</v>
      </c>
      <c r="B11" s="101" t="s">
        <v>22</v>
      </c>
      <c r="C11" s="51" t="s">
        <v>49</v>
      </c>
      <c r="D11" s="54"/>
      <c r="E11" s="51" t="s">
        <v>49</v>
      </c>
      <c r="F11" s="51" t="s">
        <v>47</v>
      </c>
      <c r="G11" s="51" t="s">
        <v>54</v>
      </c>
      <c r="H11" s="51" t="s">
        <v>46</v>
      </c>
      <c r="I11" s="93">
        <f t="shared" ref="I11" si="0">C12+D12+E12+F12+G12+H12</f>
        <v>7</v>
      </c>
      <c r="J11" s="94" t="s">
        <v>63</v>
      </c>
      <c r="K11" s="93">
        <v>5</v>
      </c>
    </row>
    <row r="12" spans="1:11">
      <c r="A12" s="87"/>
      <c r="B12" s="102"/>
      <c r="C12" s="53">
        <v>1</v>
      </c>
      <c r="D12" s="54"/>
      <c r="E12" s="53">
        <v>1</v>
      </c>
      <c r="F12" s="53">
        <v>2</v>
      </c>
      <c r="G12" s="53">
        <v>2</v>
      </c>
      <c r="H12" s="53">
        <v>1</v>
      </c>
      <c r="I12" s="93"/>
      <c r="J12" s="95"/>
      <c r="K12" s="93"/>
    </row>
    <row r="13" spans="1:11">
      <c r="A13" s="87">
        <v>3</v>
      </c>
      <c r="B13" s="96" t="s">
        <v>13</v>
      </c>
      <c r="C13" s="51" t="s">
        <v>47</v>
      </c>
      <c r="D13" s="51" t="s">
        <v>47</v>
      </c>
      <c r="E13" s="50"/>
      <c r="F13" s="51" t="s">
        <v>47</v>
      </c>
      <c r="G13" s="51" t="s">
        <v>47</v>
      </c>
      <c r="H13" s="51" t="s">
        <v>47</v>
      </c>
      <c r="I13" s="93">
        <f t="shared" ref="I13" si="1">C14+D14+E14+F14+G14+H14</f>
        <v>10</v>
      </c>
      <c r="J13" s="94"/>
      <c r="K13" s="98" t="s">
        <v>51</v>
      </c>
    </row>
    <row r="14" spans="1:11">
      <c r="A14" s="87"/>
      <c r="B14" s="97"/>
      <c r="C14" s="53">
        <v>2</v>
      </c>
      <c r="D14" s="53">
        <v>2</v>
      </c>
      <c r="E14" s="50"/>
      <c r="F14" s="53">
        <v>2</v>
      </c>
      <c r="G14" s="53">
        <v>2</v>
      </c>
      <c r="H14" s="53">
        <v>2</v>
      </c>
      <c r="I14" s="93"/>
      <c r="J14" s="95"/>
      <c r="K14" s="99"/>
    </row>
    <row r="15" spans="1:11">
      <c r="A15" s="87">
        <v>4</v>
      </c>
      <c r="B15" s="101" t="s">
        <v>34</v>
      </c>
      <c r="C15" s="51" t="s">
        <v>49</v>
      </c>
      <c r="D15" s="51" t="s">
        <v>49</v>
      </c>
      <c r="E15" s="51" t="s">
        <v>49</v>
      </c>
      <c r="F15" s="50"/>
      <c r="G15" s="51" t="s">
        <v>49</v>
      </c>
      <c r="H15" s="51" t="s">
        <v>49</v>
      </c>
      <c r="I15" s="93">
        <f t="shared" ref="I15" si="2">C16+D16+E16+F16+G16+H16</f>
        <v>5</v>
      </c>
      <c r="J15" s="94"/>
      <c r="K15" s="93">
        <v>6</v>
      </c>
    </row>
    <row r="16" spans="1:11">
      <c r="A16" s="87"/>
      <c r="B16" s="102"/>
      <c r="C16" s="53">
        <v>1</v>
      </c>
      <c r="D16" s="53">
        <v>1</v>
      </c>
      <c r="E16" s="53">
        <v>1</v>
      </c>
      <c r="F16" s="50"/>
      <c r="G16" s="53">
        <v>1</v>
      </c>
      <c r="H16" s="53">
        <v>1</v>
      </c>
      <c r="I16" s="93"/>
      <c r="J16" s="95"/>
      <c r="K16" s="93"/>
    </row>
    <row r="17" spans="1:11">
      <c r="A17" s="87">
        <v>5</v>
      </c>
      <c r="B17" s="101" t="s">
        <v>38</v>
      </c>
      <c r="C17" s="51" t="s">
        <v>47</v>
      </c>
      <c r="D17" s="51" t="s">
        <v>53</v>
      </c>
      <c r="E17" s="51" t="s">
        <v>49</v>
      </c>
      <c r="F17" s="51" t="s">
        <v>47</v>
      </c>
      <c r="G17" s="50"/>
      <c r="H17" s="51" t="s">
        <v>53</v>
      </c>
      <c r="I17" s="93">
        <f t="shared" ref="I17" si="3">C18+D18+E18+F18+G18+H18</f>
        <v>7</v>
      </c>
      <c r="J17" s="94" t="s">
        <v>64</v>
      </c>
      <c r="K17" s="98" t="s">
        <v>50</v>
      </c>
    </row>
    <row r="18" spans="1:11">
      <c r="A18" s="87"/>
      <c r="B18" s="102"/>
      <c r="C18" s="53">
        <v>2</v>
      </c>
      <c r="D18" s="53">
        <v>1</v>
      </c>
      <c r="E18" s="53">
        <v>1</v>
      </c>
      <c r="F18" s="53">
        <v>2</v>
      </c>
      <c r="G18" s="50"/>
      <c r="H18" s="53">
        <v>1</v>
      </c>
      <c r="I18" s="93"/>
      <c r="J18" s="95"/>
      <c r="K18" s="99"/>
    </row>
    <row r="19" spans="1:11">
      <c r="A19" s="87">
        <v>6</v>
      </c>
      <c r="B19" s="108" t="s">
        <v>28</v>
      </c>
      <c r="C19" s="51" t="s">
        <v>47</v>
      </c>
      <c r="D19" s="51" t="s">
        <v>48</v>
      </c>
      <c r="E19" s="51" t="s">
        <v>49</v>
      </c>
      <c r="F19" s="51" t="s">
        <v>47</v>
      </c>
      <c r="G19" s="51" t="s">
        <v>54</v>
      </c>
      <c r="H19" s="50"/>
      <c r="I19" s="93">
        <f t="shared" ref="I19" si="4">C20+D20+E20+F20+G20+H20</f>
        <v>9</v>
      </c>
      <c r="J19" s="94"/>
      <c r="K19" s="98" t="s">
        <v>52</v>
      </c>
    </row>
    <row r="20" spans="1:11">
      <c r="A20" s="87"/>
      <c r="B20" s="109"/>
      <c r="C20" s="53">
        <v>2</v>
      </c>
      <c r="D20" s="53">
        <v>2</v>
      </c>
      <c r="E20" s="53">
        <v>1</v>
      </c>
      <c r="F20" s="53">
        <v>2</v>
      </c>
      <c r="G20" s="53">
        <v>2</v>
      </c>
      <c r="H20" s="50"/>
      <c r="I20" s="93"/>
      <c r="J20" s="95"/>
      <c r="K20" s="99"/>
    </row>
    <row r="21" spans="1:11">
      <c r="A21" s="55"/>
      <c r="B21" s="36"/>
      <c r="C21" s="56"/>
      <c r="D21" s="56"/>
      <c r="E21" s="56"/>
      <c r="F21" s="56"/>
      <c r="G21" s="56"/>
      <c r="H21" s="57"/>
      <c r="I21" s="58"/>
      <c r="J21" s="58"/>
    </row>
    <row r="22" spans="1:11">
      <c r="A22" s="48" t="s">
        <v>60</v>
      </c>
    </row>
    <row r="23" spans="1:11" ht="18.75">
      <c r="A23" s="48"/>
      <c r="B23" s="48"/>
      <c r="C23" s="17"/>
      <c r="D23" s="17"/>
      <c r="E23" s="17"/>
      <c r="F23" s="17"/>
      <c r="G23" s="17"/>
      <c r="H23" s="17"/>
      <c r="I23" s="35"/>
      <c r="J23" s="60"/>
    </row>
    <row r="24" spans="1:11" ht="21.75" customHeight="1">
      <c r="A24" s="83" t="s">
        <v>0</v>
      </c>
      <c r="B24" s="83" t="s">
        <v>8</v>
      </c>
      <c r="C24" s="83">
        <v>1</v>
      </c>
      <c r="D24" s="83">
        <v>2</v>
      </c>
      <c r="E24" s="83">
        <v>3</v>
      </c>
      <c r="F24" s="83">
        <v>4</v>
      </c>
      <c r="G24" s="83">
        <v>5</v>
      </c>
      <c r="H24" s="83">
        <v>6</v>
      </c>
      <c r="I24" s="83" t="s">
        <v>3</v>
      </c>
      <c r="J24" s="83" t="s">
        <v>1</v>
      </c>
    </row>
    <row r="25" spans="1:11">
      <c r="A25" s="87">
        <v>1</v>
      </c>
      <c r="B25" s="101" t="s">
        <v>20</v>
      </c>
      <c r="C25" s="50"/>
      <c r="D25" s="51" t="s">
        <v>46</v>
      </c>
      <c r="E25" s="51" t="s">
        <v>54</v>
      </c>
      <c r="F25" s="51" t="s">
        <v>48</v>
      </c>
      <c r="G25" s="51" t="s">
        <v>48</v>
      </c>
      <c r="H25" s="51" t="s">
        <v>54</v>
      </c>
      <c r="I25" s="93">
        <f>C26+D26+E26+F26+G26+H26</f>
        <v>9</v>
      </c>
      <c r="J25" s="98">
        <v>8</v>
      </c>
    </row>
    <row r="26" spans="1:11">
      <c r="A26" s="87"/>
      <c r="B26" s="102"/>
      <c r="C26" s="52"/>
      <c r="D26" s="53">
        <v>1</v>
      </c>
      <c r="E26" s="53">
        <v>2</v>
      </c>
      <c r="F26" s="53">
        <v>2</v>
      </c>
      <c r="G26" s="53">
        <v>2</v>
      </c>
      <c r="H26" s="53">
        <v>2</v>
      </c>
      <c r="I26" s="93"/>
      <c r="J26" s="99"/>
    </row>
    <row r="27" spans="1:11">
      <c r="A27" s="87">
        <v>2</v>
      </c>
      <c r="B27" s="101" t="s">
        <v>11</v>
      </c>
      <c r="C27" s="51" t="s">
        <v>48</v>
      </c>
      <c r="D27" s="54"/>
      <c r="E27" s="51" t="s">
        <v>54</v>
      </c>
      <c r="F27" s="51" t="s">
        <v>46</v>
      </c>
      <c r="G27" s="51" t="s">
        <v>48</v>
      </c>
      <c r="H27" s="51" t="s">
        <v>54</v>
      </c>
      <c r="I27" s="93">
        <f t="shared" ref="I27" si="5">C28+D28+E28+F28+G28+H28</f>
        <v>9</v>
      </c>
      <c r="J27" s="98">
        <v>7</v>
      </c>
    </row>
    <row r="28" spans="1:11">
      <c r="A28" s="87"/>
      <c r="B28" s="102"/>
      <c r="C28" s="53">
        <v>2</v>
      </c>
      <c r="D28" s="54"/>
      <c r="E28" s="53">
        <v>2</v>
      </c>
      <c r="F28" s="53">
        <v>1</v>
      </c>
      <c r="G28" s="53">
        <v>2</v>
      </c>
      <c r="H28" s="53">
        <v>2</v>
      </c>
      <c r="I28" s="93"/>
      <c r="J28" s="99"/>
    </row>
    <row r="29" spans="1:11">
      <c r="A29" s="87">
        <v>3</v>
      </c>
      <c r="B29" s="101" t="s">
        <v>18</v>
      </c>
      <c r="C29" s="51" t="s">
        <v>53</v>
      </c>
      <c r="D29" s="51" t="s">
        <v>53</v>
      </c>
      <c r="E29" s="50"/>
      <c r="F29" s="51" t="s">
        <v>47</v>
      </c>
      <c r="G29" s="51" t="s">
        <v>47</v>
      </c>
      <c r="H29" s="51" t="s">
        <v>47</v>
      </c>
      <c r="I29" s="93">
        <f t="shared" ref="I29" si="6">C30+D30+E30+F30+G30+H30</f>
        <v>8</v>
      </c>
      <c r="J29" s="98">
        <v>9</v>
      </c>
    </row>
    <row r="30" spans="1:11">
      <c r="A30" s="87"/>
      <c r="B30" s="102"/>
      <c r="C30" s="53">
        <v>1</v>
      </c>
      <c r="D30" s="53">
        <v>1</v>
      </c>
      <c r="E30" s="50"/>
      <c r="F30" s="53">
        <v>2</v>
      </c>
      <c r="G30" s="53">
        <v>2</v>
      </c>
      <c r="H30" s="53">
        <v>2</v>
      </c>
      <c r="I30" s="93"/>
      <c r="J30" s="99"/>
    </row>
    <row r="31" spans="1:11">
      <c r="A31" s="87">
        <v>4</v>
      </c>
      <c r="B31" s="101" t="s">
        <v>36</v>
      </c>
      <c r="C31" s="51" t="s">
        <v>46</v>
      </c>
      <c r="D31" s="51" t="s">
        <v>48</v>
      </c>
      <c r="E31" s="51" t="s">
        <v>49</v>
      </c>
      <c r="F31" s="50"/>
      <c r="G31" s="51" t="s">
        <v>48</v>
      </c>
      <c r="H31" s="51" t="s">
        <v>49</v>
      </c>
      <c r="I31" s="93">
        <f t="shared" ref="I31" si="7">C32+D32+E32+F32+G32+H32</f>
        <v>7</v>
      </c>
      <c r="J31" s="93">
        <v>11</v>
      </c>
    </row>
    <row r="32" spans="1:11">
      <c r="A32" s="87"/>
      <c r="B32" s="102"/>
      <c r="C32" s="53">
        <v>1</v>
      </c>
      <c r="D32" s="53">
        <v>2</v>
      </c>
      <c r="E32" s="53">
        <v>1</v>
      </c>
      <c r="F32" s="50"/>
      <c r="G32" s="53">
        <v>2</v>
      </c>
      <c r="H32" s="53">
        <v>1</v>
      </c>
      <c r="I32" s="93"/>
      <c r="J32" s="93"/>
    </row>
    <row r="33" spans="1:10">
      <c r="A33" s="87">
        <v>5</v>
      </c>
      <c r="B33" s="101" t="s">
        <v>40</v>
      </c>
      <c r="C33" s="51" t="s">
        <v>46</v>
      </c>
      <c r="D33" s="51" t="s">
        <v>46</v>
      </c>
      <c r="E33" s="51" t="s">
        <v>49</v>
      </c>
      <c r="F33" s="51" t="s">
        <v>46</v>
      </c>
      <c r="G33" s="50"/>
      <c r="H33" s="51" t="s">
        <v>49</v>
      </c>
      <c r="I33" s="93">
        <f t="shared" ref="I33" si="8">C34+D34+E34+F34+G34+H34</f>
        <v>5</v>
      </c>
      <c r="J33" s="93">
        <v>12</v>
      </c>
    </row>
    <row r="34" spans="1:10">
      <c r="A34" s="87"/>
      <c r="B34" s="102"/>
      <c r="C34" s="53">
        <v>1</v>
      </c>
      <c r="D34" s="53">
        <v>1</v>
      </c>
      <c r="E34" s="53">
        <v>1</v>
      </c>
      <c r="F34" s="53">
        <v>1</v>
      </c>
      <c r="G34" s="50"/>
      <c r="H34" s="53">
        <v>1</v>
      </c>
      <c r="I34" s="93"/>
      <c r="J34" s="93"/>
    </row>
    <row r="35" spans="1:10">
      <c r="A35" s="87">
        <v>6</v>
      </c>
      <c r="B35" s="101" t="s">
        <v>32</v>
      </c>
      <c r="C35" s="51" t="s">
        <v>53</v>
      </c>
      <c r="D35" s="51" t="s">
        <v>49</v>
      </c>
      <c r="E35" s="51" t="s">
        <v>49</v>
      </c>
      <c r="F35" s="51" t="s">
        <v>47</v>
      </c>
      <c r="G35" s="51" t="s">
        <v>47</v>
      </c>
      <c r="H35" s="50"/>
      <c r="I35" s="93">
        <f t="shared" ref="I35" si="9">C36+D36+E36+F36+G36+H36</f>
        <v>7</v>
      </c>
      <c r="J35" s="93">
        <v>10</v>
      </c>
    </row>
    <row r="36" spans="1:10">
      <c r="A36" s="87"/>
      <c r="B36" s="102"/>
      <c r="C36" s="53">
        <v>1</v>
      </c>
      <c r="D36" s="53">
        <v>1</v>
      </c>
      <c r="E36" s="53">
        <v>1</v>
      </c>
      <c r="F36" s="53">
        <v>2</v>
      </c>
      <c r="G36" s="53">
        <v>2</v>
      </c>
      <c r="H36" s="50"/>
      <c r="I36" s="93"/>
      <c r="J36" s="93"/>
    </row>
    <row r="37" spans="1:10" ht="15.75">
      <c r="A37" s="33"/>
      <c r="B37" s="33"/>
      <c r="C37" s="31"/>
      <c r="D37" s="31"/>
      <c r="E37" s="31"/>
      <c r="F37" s="31"/>
      <c r="G37" s="31"/>
      <c r="H37" s="31"/>
      <c r="I37" s="32"/>
      <c r="J37" s="32"/>
    </row>
    <row r="38" spans="1:10">
      <c r="A38" s="48" t="s">
        <v>61</v>
      </c>
    </row>
    <row r="39" spans="1:10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21.75" customHeight="1">
      <c r="A40" s="83" t="s">
        <v>0</v>
      </c>
      <c r="B40" s="83" t="s">
        <v>8</v>
      </c>
      <c r="C40" s="83">
        <v>1</v>
      </c>
      <c r="D40" s="83">
        <v>2</v>
      </c>
      <c r="E40" s="83">
        <v>3</v>
      </c>
      <c r="F40" s="83">
        <v>4</v>
      </c>
      <c r="G40" s="83" t="s">
        <v>3</v>
      </c>
      <c r="H40" s="83" t="s">
        <v>1</v>
      </c>
    </row>
    <row r="41" spans="1:10">
      <c r="A41" s="87">
        <v>1</v>
      </c>
      <c r="B41" s="104" t="s">
        <v>14</v>
      </c>
      <c r="C41" s="50"/>
      <c r="D41" s="51" t="s">
        <v>54</v>
      </c>
      <c r="E41" s="51" t="s">
        <v>46</v>
      </c>
      <c r="F41" s="51" t="s">
        <v>47</v>
      </c>
      <c r="G41" s="93">
        <f>C42+D42+E42+F42</f>
        <v>5</v>
      </c>
      <c r="H41" s="93">
        <v>14</v>
      </c>
    </row>
    <row r="42" spans="1:10">
      <c r="A42" s="87"/>
      <c r="B42" s="104"/>
      <c r="C42" s="52"/>
      <c r="D42" s="53">
        <v>2</v>
      </c>
      <c r="E42" s="53">
        <v>1</v>
      </c>
      <c r="F42" s="53">
        <v>2</v>
      </c>
      <c r="G42" s="93"/>
      <c r="H42" s="93"/>
    </row>
    <row r="43" spans="1:10">
      <c r="A43" s="87">
        <v>2</v>
      </c>
      <c r="B43" s="92" t="s">
        <v>26</v>
      </c>
      <c r="C43" s="51" t="s">
        <v>53</v>
      </c>
      <c r="D43" s="54"/>
      <c r="E43" s="51" t="s">
        <v>46</v>
      </c>
      <c r="F43" s="51" t="s">
        <v>47</v>
      </c>
      <c r="G43" s="93">
        <f t="shared" ref="G43" si="10">C44+D44+E44+F44</f>
        <v>4</v>
      </c>
      <c r="H43" s="93">
        <v>15</v>
      </c>
    </row>
    <row r="44" spans="1:10">
      <c r="A44" s="87"/>
      <c r="B44" s="92"/>
      <c r="C44" s="53">
        <v>1</v>
      </c>
      <c r="D44" s="54"/>
      <c r="E44" s="53">
        <v>1</v>
      </c>
      <c r="F44" s="53">
        <v>2</v>
      </c>
      <c r="G44" s="93"/>
      <c r="H44" s="93"/>
    </row>
    <row r="45" spans="1:10">
      <c r="A45" s="87">
        <v>3</v>
      </c>
      <c r="B45" s="92" t="s">
        <v>30</v>
      </c>
      <c r="C45" s="51" t="s">
        <v>48</v>
      </c>
      <c r="D45" s="51" t="s">
        <v>48</v>
      </c>
      <c r="E45" s="50"/>
      <c r="F45" s="51" t="s">
        <v>47</v>
      </c>
      <c r="G45" s="93">
        <f t="shared" ref="G45" si="11">C46+D46+E46+F46</f>
        <v>6</v>
      </c>
      <c r="H45" s="93">
        <v>13</v>
      </c>
    </row>
    <row r="46" spans="1:10">
      <c r="A46" s="87"/>
      <c r="B46" s="92"/>
      <c r="C46" s="53">
        <v>2</v>
      </c>
      <c r="D46" s="53">
        <v>2</v>
      </c>
      <c r="E46" s="50"/>
      <c r="F46" s="53">
        <v>2</v>
      </c>
      <c r="G46" s="93"/>
      <c r="H46" s="93"/>
    </row>
    <row r="47" spans="1:10">
      <c r="A47" s="87">
        <v>4</v>
      </c>
      <c r="B47" s="104" t="s">
        <v>16</v>
      </c>
      <c r="C47" s="51" t="s">
        <v>49</v>
      </c>
      <c r="D47" s="51" t="s">
        <v>49</v>
      </c>
      <c r="E47" s="51" t="s">
        <v>49</v>
      </c>
      <c r="F47" s="50"/>
      <c r="G47" s="93">
        <f t="shared" ref="G47" si="12">C48+D48+E48+F48</f>
        <v>3</v>
      </c>
      <c r="H47" s="93">
        <v>16</v>
      </c>
    </row>
    <row r="48" spans="1:10">
      <c r="A48" s="87"/>
      <c r="B48" s="104"/>
      <c r="C48" s="53">
        <v>1</v>
      </c>
      <c r="D48" s="53">
        <v>1</v>
      </c>
      <c r="E48" s="53">
        <v>1</v>
      </c>
      <c r="F48" s="50"/>
      <c r="G48" s="93"/>
      <c r="H48" s="93"/>
    </row>
    <row r="49" spans="1:11">
      <c r="A49" s="35"/>
      <c r="B49" s="36"/>
      <c r="C49" s="37"/>
      <c r="D49" s="37"/>
      <c r="E49" s="37"/>
      <c r="F49" s="37"/>
      <c r="G49" s="37"/>
      <c r="H49" s="57"/>
      <c r="I49" s="62"/>
      <c r="J49" s="62"/>
    </row>
    <row r="50" spans="1:11">
      <c r="A50" s="35"/>
      <c r="B50" s="36"/>
      <c r="C50" s="37"/>
      <c r="D50" s="37"/>
      <c r="E50" s="37"/>
      <c r="F50" s="37"/>
      <c r="G50" s="37"/>
      <c r="H50" s="57"/>
      <c r="I50" s="62"/>
      <c r="J50" s="62"/>
      <c r="K50" s="59"/>
    </row>
    <row r="51" spans="1:11" s="24" customFormat="1">
      <c r="A51" s="23" t="s">
        <v>68</v>
      </c>
      <c r="B51" s="23"/>
      <c r="C51" s="38"/>
      <c r="D51" s="38"/>
      <c r="E51" s="23" t="s">
        <v>69</v>
      </c>
      <c r="F51" s="23"/>
      <c r="G51" s="23"/>
      <c r="H51" s="23"/>
      <c r="I51" s="23"/>
      <c r="J51" s="23"/>
      <c r="K51" s="23"/>
    </row>
    <row r="52" spans="1:11" s="24" customForma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s="24" customFormat="1">
      <c r="A53" s="23" t="s">
        <v>70</v>
      </c>
      <c r="B53" s="23"/>
      <c r="C53" s="38"/>
      <c r="D53" s="38"/>
      <c r="E53" s="23" t="s">
        <v>71</v>
      </c>
      <c r="F53" s="23"/>
      <c r="G53" s="23"/>
      <c r="H53" s="23"/>
      <c r="I53" s="23"/>
      <c r="J53" s="23"/>
      <c r="K53" s="23"/>
    </row>
    <row r="55" spans="1:11">
      <c r="A55" s="60"/>
      <c r="B55" s="63"/>
      <c r="C55" s="66"/>
      <c r="D55" s="66"/>
      <c r="E55" s="67"/>
      <c r="F55" s="66"/>
      <c r="G55" s="65"/>
      <c r="H55" s="65"/>
      <c r="I55" s="62"/>
      <c r="J55" s="68"/>
    </row>
    <row r="56" spans="1:11">
      <c r="A56" s="60"/>
      <c r="B56" s="63"/>
      <c r="C56" s="37"/>
      <c r="D56" s="37"/>
      <c r="E56" s="67"/>
      <c r="F56" s="37"/>
      <c r="G56" s="65"/>
      <c r="H56" s="65"/>
      <c r="I56" s="62"/>
      <c r="J56" s="68"/>
    </row>
    <row r="57" spans="1:11">
      <c r="A57" s="60"/>
      <c r="B57" s="63"/>
      <c r="C57" s="66"/>
      <c r="D57" s="66"/>
      <c r="E57" s="66"/>
      <c r="F57" s="67"/>
      <c r="G57" s="65"/>
      <c r="H57" s="65"/>
      <c r="I57" s="62"/>
      <c r="J57" s="65"/>
    </row>
    <row r="58" spans="1:11">
      <c r="A58" s="60"/>
      <c r="B58" s="63"/>
      <c r="C58" s="37"/>
      <c r="D58" s="37"/>
      <c r="E58" s="37"/>
      <c r="F58" s="67"/>
      <c r="G58" s="65"/>
      <c r="H58" s="65"/>
      <c r="I58" s="62"/>
      <c r="J58" s="65"/>
    </row>
    <row r="59" spans="1:11">
      <c r="A59" s="9"/>
      <c r="B59" s="69"/>
      <c r="C59" s="69"/>
      <c r="D59" s="69"/>
      <c r="E59" s="69"/>
      <c r="F59" s="69"/>
      <c r="G59" s="69"/>
      <c r="H59" s="69"/>
      <c r="I59" s="69"/>
      <c r="J59" s="69"/>
    </row>
    <row r="60" spans="1:11">
      <c r="A60" s="9"/>
      <c r="B60" s="69"/>
      <c r="C60" s="69"/>
      <c r="D60" s="69"/>
      <c r="E60" s="69"/>
      <c r="F60" s="69"/>
      <c r="G60" s="69"/>
      <c r="H60" s="69"/>
      <c r="I60" s="69"/>
      <c r="J60" s="69"/>
    </row>
    <row r="61" spans="1:11">
      <c r="A61" s="9"/>
      <c r="B61" s="70"/>
      <c r="C61" s="70"/>
      <c r="D61" s="70"/>
      <c r="E61" s="71"/>
      <c r="F61" s="69"/>
      <c r="G61" s="71"/>
      <c r="H61" s="71"/>
      <c r="I61" s="71"/>
      <c r="J61" s="71"/>
    </row>
    <row r="62" spans="1:11">
      <c r="A62" s="69"/>
      <c r="B62" s="71"/>
      <c r="C62" s="71"/>
      <c r="D62" s="71"/>
      <c r="E62" s="72"/>
      <c r="F62" s="69"/>
      <c r="G62" s="72"/>
      <c r="H62" s="72"/>
      <c r="I62" s="72"/>
      <c r="J62" s="72"/>
    </row>
    <row r="63" spans="1:11">
      <c r="A63" s="69"/>
      <c r="B63" s="70"/>
      <c r="C63" s="70"/>
      <c r="D63" s="70"/>
      <c r="E63" s="71"/>
      <c r="F63" s="69"/>
      <c r="G63" s="71"/>
      <c r="H63" s="71"/>
      <c r="I63" s="71"/>
      <c r="J63" s="71"/>
    </row>
    <row r="64" spans="1:11">
      <c r="A64" s="69"/>
      <c r="B64" s="69"/>
      <c r="C64" s="69"/>
      <c r="D64" s="69"/>
      <c r="E64" s="69"/>
      <c r="F64" s="69"/>
      <c r="G64" s="69"/>
      <c r="H64" s="69"/>
      <c r="I64" s="69"/>
      <c r="J64" s="69"/>
    </row>
    <row r="65" spans="1:10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10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67" spans="1:10">
      <c r="A67" s="69"/>
      <c r="B67" s="69"/>
      <c r="C67" s="69"/>
      <c r="D67" s="69"/>
      <c r="E67" s="69"/>
      <c r="F67" s="69"/>
      <c r="G67" s="69"/>
      <c r="H67" s="69"/>
      <c r="I67" s="69"/>
      <c r="J67" s="69"/>
    </row>
    <row r="68" spans="1:10">
      <c r="A68" s="69"/>
      <c r="B68" s="69"/>
      <c r="C68" s="69"/>
      <c r="D68" s="69"/>
      <c r="E68" s="69"/>
      <c r="F68" s="69"/>
      <c r="G68" s="69"/>
      <c r="H68" s="69"/>
      <c r="I68" s="69"/>
      <c r="J68" s="69"/>
    </row>
    <row r="69" spans="1:10">
      <c r="A69" s="69"/>
      <c r="B69" s="69"/>
      <c r="C69" s="69"/>
      <c r="D69" s="69"/>
      <c r="E69" s="69"/>
      <c r="F69" s="69"/>
      <c r="G69" s="69"/>
      <c r="H69" s="69"/>
      <c r="I69" s="69"/>
      <c r="J69" s="69"/>
    </row>
    <row r="70" spans="1:10">
      <c r="A70" s="63"/>
      <c r="B70" s="69"/>
      <c r="C70" s="69"/>
      <c r="D70" s="69"/>
      <c r="E70" s="69"/>
      <c r="F70" s="69"/>
      <c r="G70" s="69"/>
      <c r="H70" s="69"/>
      <c r="I70" s="69"/>
      <c r="J70" s="69"/>
    </row>
    <row r="71" spans="1:10">
      <c r="A71" s="63"/>
      <c r="B71" s="69"/>
      <c r="C71" s="69"/>
      <c r="D71" s="69"/>
      <c r="E71" s="69"/>
      <c r="F71" s="69"/>
      <c r="G71" s="69"/>
      <c r="H71" s="69"/>
      <c r="I71" s="69"/>
      <c r="J71" s="69"/>
    </row>
    <row r="72" spans="1:10">
      <c r="A72" s="57"/>
      <c r="B72" s="69"/>
      <c r="C72" s="69"/>
      <c r="D72" s="69"/>
      <c r="E72" s="69"/>
      <c r="F72" s="69"/>
      <c r="G72" s="69"/>
      <c r="H72" s="69"/>
      <c r="I72" s="69"/>
      <c r="J72" s="69"/>
    </row>
    <row r="73" spans="1:10">
      <c r="A73" s="73"/>
      <c r="B73" s="69"/>
      <c r="C73" s="69"/>
      <c r="D73" s="69"/>
      <c r="E73" s="69"/>
      <c r="F73" s="69"/>
      <c r="G73" s="69"/>
      <c r="H73" s="69"/>
      <c r="I73" s="69"/>
      <c r="J73" s="69"/>
    </row>
    <row r="74" spans="1:10">
      <c r="A74" s="61"/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8.75">
      <c r="A75" s="74"/>
      <c r="B75" s="74"/>
      <c r="C75" s="74"/>
      <c r="D75" s="74"/>
      <c r="E75" s="74"/>
      <c r="F75" s="74"/>
      <c r="G75" s="74"/>
      <c r="H75" s="74"/>
      <c r="I75" s="74"/>
      <c r="J75" s="74"/>
    </row>
    <row r="76" spans="1:10" ht="18.75">
      <c r="A76" s="22"/>
      <c r="B76" s="69"/>
      <c r="C76" s="69"/>
      <c r="D76" s="75"/>
      <c r="E76" s="75"/>
      <c r="F76" s="22"/>
      <c r="G76" s="22"/>
      <c r="H76" s="22"/>
      <c r="I76" s="22"/>
      <c r="J76" s="22"/>
    </row>
    <row r="77" spans="1:10" ht="18.75">
      <c r="A77" s="22"/>
      <c r="B77" s="69"/>
      <c r="C77" s="69"/>
      <c r="D77" s="75"/>
      <c r="E77" s="75"/>
      <c r="F77" s="22"/>
      <c r="G77" s="22"/>
      <c r="H77" s="22"/>
      <c r="I77" s="22"/>
      <c r="J77" s="22"/>
    </row>
    <row r="78" spans="1:10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>
      <c r="A79" s="61"/>
      <c r="B79" s="73"/>
      <c r="C79" s="73"/>
      <c r="D79" s="73"/>
      <c r="E79" s="73"/>
      <c r="F79" s="73"/>
      <c r="G79" s="73"/>
      <c r="H79" s="73"/>
      <c r="I79" s="73"/>
      <c r="J79" s="73"/>
    </row>
    <row r="80" spans="1:10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>
      <c r="A82" s="60"/>
      <c r="B82" s="63"/>
      <c r="C82" s="57"/>
      <c r="D82" s="66"/>
      <c r="E82" s="66"/>
      <c r="F82" s="66"/>
      <c r="G82" s="66"/>
      <c r="H82" s="66"/>
      <c r="I82" s="66"/>
      <c r="J82" s="65"/>
    </row>
    <row r="83" spans="1:10">
      <c r="A83" s="60"/>
      <c r="B83" s="63"/>
      <c r="C83" s="37"/>
      <c r="D83" s="37"/>
      <c r="E83" s="37"/>
      <c r="F83" s="37"/>
      <c r="G83" s="37"/>
      <c r="H83" s="37"/>
      <c r="I83" s="37"/>
      <c r="J83" s="65"/>
    </row>
    <row r="84" spans="1:10">
      <c r="A84" s="60"/>
      <c r="B84" s="63"/>
      <c r="C84" s="66"/>
      <c r="D84" s="76"/>
      <c r="E84" s="66"/>
      <c r="F84" s="66"/>
      <c r="G84" s="66"/>
      <c r="H84" s="66"/>
      <c r="I84" s="66"/>
      <c r="J84" s="65"/>
    </row>
    <row r="85" spans="1:10">
      <c r="A85" s="60"/>
      <c r="B85" s="63"/>
      <c r="C85" s="37"/>
      <c r="D85" s="76"/>
      <c r="E85" s="37"/>
      <c r="F85" s="37"/>
      <c r="G85" s="37"/>
      <c r="H85" s="37"/>
      <c r="I85" s="37"/>
      <c r="J85" s="65"/>
    </row>
    <row r="86" spans="1:10">
      <c r="A86" s="60"/>
      <c r="B86" s="63"/>
      <c r="C86" s="66"/>
      <c r="D86" s="66"/>
      <c r="E86" s="57"/>
      <c r="F86" s="66"/>
      <c r="G86" s="66"/>
      <c r="H86" s="66"/>
      <c r="I86" s="66"/>
      <c r="J86" s="65"/>
    </row>
    <row r="87" spans="1:10">
      <c r="A87" s="60"/>
      <c r="B87" s="63"/>
      <c r="C87" s="37"/>
      <c r="D87" s="37"/>
      <c r="E87" s="57"/>
      <c r="F87" s="37"/>
      <c r="G87" s="37"/>
      <c r="H87" s="37"/>
      <c r="I87" s="37"/>
      <c r="J87" s="65"/>
    </row>
    <row r="88" spans="1:10">
      <c r="A88" s="60"/>
      <c r="B88" s="63"/>
      <c r="C88" s="66"/>
      <c r="D88" s="66"/>
      <c r="E88" s="66"/>
      <c r="F88" s="57"/>
      <c r="G88" s="66"/>
      <c r="H88" s="66"/>
      <c r="I88" s="66"/>
      <c r="J88" s="65"/>
    </row>
    <row r="89" spans="1:10">
      <c r="A89" s="60"/>
      <c r="B89" s="63"/>
      <c r="C89" s="37"/>
      <c r="D89" s="37"/>
      <c r="E89" s="37"/>
      <c r="F89" s="57"/>
      <c r="G89" s="37"/>
      <c r="H89" s="37"/>
      <c r="I89" s="37"/>
      <c r="J89" s="65"/>
    </row>
    <row r="90" spans="1:10">
      <c r="A90" s="60"/>
      <c r="B90" s="63"/>
      <c r="C90" s="66"/>
      <c r="D90" s="66"/>
      <c r="E90" s="66"/>
      <c r="F90" s="66"/>
      <c r="G90" s="57"/>
      <c r="H90" s="57"/>
      <c r="I90" s="57"/>
      <c r="J90" s="65"/>
    </row>
    <row r="91" spans="1:10">
      <c r="A91" s="60"/>
      <c r="B91" s="63"/>
      <c r="C91" s="37"/>
      <c r="D91" s="37"/>
      <c r="E91" s="37"/>
      <c r="F91" s="37"/>
      <c r="G91" s="57"/>
      <c r="H91" s="57"/>
      <c r="I91" s="57"/>
      <c r="J91" s="65"/>
    </row>
    <row r="92" spans="1:10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>
      <c r="A93" s="73"/>
      <c r="B93" s="73"/>
      <c r="C93" s="73"/>
      <c r="D93" s="73"/>
      <c r="E93" s="73"/>
      <c r="F93" s="73"/>
      <c r="G93" s="73"/>
      <c r="H93" s="73"/>
      <c r="I93" s="73"/>
      <c r="J93" s="73"/>
    </row>
    <row r="94" spans="1:10">
      <c r="A94" s="73"/>
      <c r="B94" s="73"/>
      <c r="C94" s="73"/>
      <c r="D94" s="73"/>
      <c r="E94" s="73"/>
      <c r="F94" s="73"/>
      <c r="G94" s="73"/>
      <c r="H94" s="73"/>
      <c r="I94" s="73"/>
      <c r="J94" s="73"/>
    </row>
    <row r="95" spans="1:10">
      <c r="A95" s="60"/>
      <c r="B95" s="60"/>
      <c r="C95" s="60"/>
      <c r="D95" s="60"/>
      <c r="E95" s="60"/>
      <c r="F95" s="60"/>
      <c r="G95" s="60"/>
      <c r="H95" s="60"/>
      <c r="I95" s="35"/>
      <c r="J95" s="60"/>
    </row>
    <row r="96" spans="1:10">
      <c r="A96" s="60"/>
      <c r="B96" s="60"/>
      <c r="C96" s="60"/>
      <c r="D96" s="60"/>
      <c r="E96" s="60"/>
      <c r="F96" s="60"/>
      <c r="G96" s="60"/>
      <c r="H96" s="60"/>
      <c r="I96" s="35"/>
      <c r="J96" s="60"/>
    </row>
    <row r="97" spans="1:10">
      <c r="A97" s="60"/>
      <c r="B97" s="63"/>
      <c r="C97" s="57"/>
      <c r="D97" s="66"/>
      <c r="E97" s="66"/>
      <c r="F97" s="66"/>
      <c r="G97" s="65"/>
      <c r="H97" s="65"/>
      <c r="I97" s="62"/>
      <c r="J97" s="65"/>
    </row>
    <row r="98" spans="1:10">
      <c r="A98" s="60"/>
      <c r="B98" s="63"/>
      <c r="C98" s="37"/>
      <c r="D98" s="37"/>
      <c r="E98" s="37"/>
      <c r="F98" s="37"/>
      <c r="G98" s="65"/>
      <c r="H98" s="65"/>
      <c r="I98" s="62"/>
      <c r="J98" s="65"/>
    </row>
    <row r="99" spans="1:10">
      <c r="A99" s="60"/>
      <c r="B99" s="63"/>
      <c r="C99" s="66"/>
      <c r="D99" s="64"/>
      <c r="E99" s="66"/>
      <c r="F99" s="66"/>
      <c r="G99" s="65"/>
      <c r="H99" s="65"/>
      <c r="I99" s="62"/>
      <c r="J99" s="68"/>
    </row>
    <row r="100" spans="1:10">
      <c r="A100" s="60"/>
      <c r="B100" s="63"/>
      <c r="C100" s="37"/>
      <c r="D100" s="64"/>
      <c r="E100" s="37"/>
      <c r="F100" s="37"/>
      <c r="G100" s="65"/>
      <c r="H100" s="65"/>
      <c r="I100" s="62"/>
      <c r="J100" s="68"/>
    </row>
    <row r="101" spans="1:10">
      <c r="A101" s="60"/>
      <c r="B101" s="63"/>
      <c r="C101" s="66"/>
      <c r="D101" s="66"/>
      <c r="E101" s="67"/>
      <c r="F101" s="66"/>
      <c r="G101" s="65"/>
      <c r="H101" s="65"/>
      <c r="I101" s="62"/>
      <c r="J101" s="65"/>
    </row>
    <row r="102" spans="1:10">
      <c r="A102" s="60"/>
      <c r="B102" s="63"/>
      <c r="C102" s="37"/>
      <c r="D102" s="37"/>
      <c r="E102" s="67"/>
      <c r="F102" s="37"/>
      <c r="G102" s="65"/>
      <c r="H102" s="65"/>
      <c r="I102" s="62"/>
      <c r="J102" s="65"/>
    </row>
    <row r="103" spans="1:10">
      <c r="A103" s="60"/>
      <c r="B103" s="63"/>
      <c r="C103" s="66"/>
      <c r="D103" s="66"/>
      <c r="E103" s="66"/>
      <c r="F103" s="67"/>
      <c r="G103" s="65"/>
      <c r="H103" s="65"/>
      <c r="I103" s="62"/>
      <c r="J103" s="65"/>
    </row>
    <row r="104" spans="1:10">
      <c r="A104" s="60"/>
      <c r="B104" s="63"/>
      <c r="C104" s="37"/>
      <c r="D104" s="37"/>
      <c r="E104" s="37"/>
      <c r="F104" s="67"/>
      <c r="G104" s="65"/>
      <c r="H104" s="65"/>
      <c r="I104" s="62"/>
      <c r="J104" s="65"/>
    </row>
    <row r="105" spans="1:10">
      <c r="A105" s="69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10">
      <c r="A106" s="69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>
      <c r="A107" s="69"/>
      <c r="B107" s="105"/>
      <c r="C107" s="105"/>
      <c r="D107" s="105"/>
      <c r="E107" s="71"/>
      <c r="F107" s="69"/>
      <c r="G107" s="71"/>
      <c r="H107" s="71"/>
      <c r="I107" s="71"/>
      <c r="J107" s="71"/>
    </row>
    <row r="108" spans="1:10">
      <c r="A108" s="69"/>
      <c r="B108" s="71"/>
      <c r="C108" s="71"/>
      <c r="D108" s="71"/>
      <c r="E108" s="72"/>
      <c r="F108" s="69"/>
      <c r="G108" s="72"/>
      <c r="H108" s="72"/>
      <c r="I108" s="72"/>
      <c r="J108" s="72"/>
    </row>
    <row r="109" spans="1:10">
      <c r="A109" s="69"/>
      <c r="B109" s="105"/>
      <c r="C109" s="105"/>
      <c r="D109" s="105"/>
      <c r="E109" s="71"/>
      <c r="F109" s="69"/>
      <c r="G109" s="71"/>
      <c r="H109" s="71"/>
      <c r="I109" s="71"/>
      <c r="J109" s="71"/>
    </row>
  </sheetData>
  <mergeCells count="74">
    <mergeCell ref="K19:K20"/>
    <mergeCell ref="K9:K10"/>
    <mergeCell ref="K11:K12"/>
    <mergeCell ref="K13:K14"/>
    <mergeCell ref="K15:K16"/>
    <mergeCell ref="K17:K18"/>
    <mergeCell ref="B107:D107"/>
    <mergeCell ref="B109:D109"/>
    <mergeCell ref="A4:J4"/>
    <mergeCell ref="A45:A46"/>
    <mergeCell ref="B45:B46"/>
    <mergeCell ref="G45:G46"/>
    <mergeCell ref="H45:H46"/>
    <mergeCell ref="A47:A48"/>
    <mergeCell ref="B47:B48"/>
    <mergeCell ref="G47:G48"/>
    <mergeCell ref="H47:H48"/>
    <mergeCell ref="A41:A42"/>
    <mergeCell ref="B41:B42"/>
    <mergeCell ref="G41:G42"/>
    <mergeCell ref="H41:H42"/>
    <mergeCell ref="A43:A44"/>
    <mergeCell ref="A35:A36"/>
    <mergeCell ref="B35:B36"/>
    <mergeCell ref="I35:I36"/>
    <mergeCell ref="J35:J36"/>
    <mergeCell ref="B43:B44"/>
    <mergeCell ref="G43:G44"/>
    <mergeCell ref="H43:H44"/>
    <mergeCell ref="A31:A32"/>
    <mergeCell ref="B31:B32"/>
    <mergeCell ref="I31:I32"/>
    <mergeCell ref="J31:J32"/>
    <mergeCell ref="I33:I34"/>
    <mergeCell ref="J33:J34"/>
    <mergeCell ref="A33:A34"/>
    <mergeCell ref="B33:B34"/>
    <mergeCell ref="A27:A28"/>
    <mergeCell ref="B27:B28"/>
    <mergeCell ref="I27:I28"/>
    <mergeCell ref="J27:J28"/>
    <mergeCell ref="A29:A30"/>
    <mergeCell ref="B29:B30"/>
    <mergeCell ref="I29:I30"/>
    <mergeCell ref="J29:J30"/>
    <mergeCell ref="A19:A20"/>
    <mergeCell ref="B19:B20"/>
    <mergeCell ref="I19:I20"/>
    <mergeCell ref="J19:J20"/>
    <mergeCell ref="A25:A26"/>
    <mergeCell ref="B25:B26"/>
    <mergeCell ref="I25:I26"/>
    <mergeCell ref="J25:J26"/>
    <mergeCell ref="A15:A16"/>
    <mergeCell ref="B15:B16"/>
    <mergeCell ref="I15:I16"/>
    <mergeCell ref="J15:J16"/>
    <mergeCell ref="A17:A18"/>
    <mergeCell ref="B17:B18"/>
    <mergeCell ref="I17:I18"/>
    <mergeCell ref="J17:J18"/>
    <mergeCell ref="A1:K1"/>
    <mergeCell ref="A13:A14"/>
    <mergeCell ref="B13:B14"/>
    <mergeCell ref="I13:I14"/>
    <mergeCell ref="J13:J14"/>
    <mergeCell ref="A11:A12"/>
    <mergeCell ref="B11:B12"/>
    <mergeCell ref="I11:I12"/>
    <mergeCell ref="J11:J12"/>
    <mergeCell ref="A9:A10"/>
    <mergeCell ref="B9:B10"/>
    <mergeCell ref="I9:I10"/>
    <mergeCell ref="J9:J10"/>
  </mergeCells>
  <pageMargins left="0.55118110236220474" right="0.45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9"/>
  <sheetViews>
    <sheetView view="pageBreakPreview" zoomScale="85" zoomScaleSheetLayoutView="85" workbookViewId="0">
      <selection activeCell="N41" sqref="N41"/>
    </sheetView>
  </sheetViews>
  <sheetFormatPr defaultRowHeight="15"/>
  <cols>
    <col min="1" max="1" width="5.85546875" style="23" customWidth="1"/>
    <col min="2" max="2" width="24.42578125" style="23" bestFit="1" customWidth="1"/>
    <col min="3" max="9" width="9.140625" style="23"/>
    <col min="10" max="10" width="10.140625" style="23" customWidth="1"/>
  </cols>
  <sheetData>
    <row r="1" spans="1:11" ht="58.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1"/>
    </row>
    <row r="2" spans="1:11" ht="18.75">
      <c r="A2" s="77" t="s">
        <v>91</v>
      </c>
      <c r="B2" s="77"/>
      <c r="C2" s="78"/>
      <c r="D2" s="78"/>
      <c r="E2" s="78"/>
      <c r="F2" s="78"/>
      <c r="G2" s="78"/>
      <c r="H2" s="78"/>
      <c r="I2" s="77"/>
      <c r="J2" s="80" t="s">
        <v>5</v>
      </c>
    </row>
    <row r="3" spans="1:11" ht="15.75">
      <c r="A3" s="33"/>
      <c r="B3" s="33"/>
      <c r="C3" s="31"/>
      <c r="D3" s="31"/>
      <c r="E3" s="31"/>
      <c r="F3" s="31"/>
      <c r="G3" s="31"/>
      <c r="H3" s="32"/>
      <c r="I3" s="32"/>
    </row>
    <row r="4" spans="1:11" ht="18.75">
      <c r="A4" s="91" t="s">
        <v>56</v>
      </c>
      <c r="B4" s="91"/>
      <c r="C4" s="91"/>
      <c r="D4" s="91"/>
      <c r="E4" s="91"/>
      <c r="F4" s="91"/>
      <c r="G4" s="91"/>
      <c r="H4" s="91"/>
      <c r="I4" s="91"/>
      <c r="J4" s="91"/>
    </row>
    <row r="5" spans="1:11" ht="18.75">
      <c r="A5" s="17"/>
      <c r="D5" s="48"/>
      <c r="E5" s="48"/>
      <c r="F5" s="17"/>
      <c r="G5" s="17"/>
      <c r="H5" s="17"/>
      <c r="I5" s="17"/>
      <c r="J5" s="17"/>
    </row>
    <row r="6" spans="1:11">
      <c r="A6" s="48" t="s">
        <v>43</v>
      </c>
    </row>
    <row r="7" spans="1:1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1" ht="21.75" customHeight="1">
      <c r="A8" s="83" t="s">
        <v>0</v>
      </c>
      <c r="B8" s="83" t="s">
        <v>8</v>
      </c>
      <c r="C8" s="83">
        <v>1</v>
      </c>
      <c r="D8" s="83">
        <v>2</v>
      </c>
      <c r="E8" s="83">
        <v>3</v>
      </c>
      <c r="F8" s="83">
        <v>4</v>
      </c>
      <c r="G8" s="83">
        <v>5</v>
      </c>
      <c r="H8" s="83" t="s">
        <v>3</v>
      </c>
      <c r="I8" s="83" t="s">
        <v>1</v>
      </c>
      <c r="K8" s="18"/>
    </row>
    <row r="9" spans="1:11" ht="15.75">
      <c r="A9" s="112">
        <v>1</v>
      </c>
      <c r="B9" s="96" t="s">
        <v>41</v>
      </c>
      <c r="C9" s="50"/>
      <c r="D9" s="51" t="s">
        <v>46</v>
      </c>
      <c r="E9" s="51" t="s">
        <v>47</v>
      </c>
      <c r="F9" s="51" t="s">
        <v>47</v>
      </c>
      <c r="G9" s="51" t="s">
        <v>46</v>
      </c>
      <c r="H9" s="98">
        <f>C10+D10+E10+F10+G10</f>
        <v>6</v>
      </c>
      <c r="I9" s="98" t="s">
        <v>50</v>
      </c>
      <c r="K9" s="19"/>
    </row>
    <row r="10" spans="1:11" ht="15.75">
      <c r="A10" s="113"/>
      <c r="B10" s="97"/>
      <c r="C10" s="52"/>
      <c r="D10" s="53">
        <v>1</v>
      </c>
      <c r="E10" s="53">
        <v>2</v>
      </c>
      <c r="F10" s="53">
        <v>2</v>
      </c>
      <c r="G10" s="53">
        <v>1</v>
      </c>
      <c r="H10" s="99"/>
      <c r="I10" s="99"/>
      <c r="K10" s="19"/>
    </row>
    <row r="11" spans="1:11">
      <c r="A11" s="112">
        <v>2</v>
      </c>
      <c r="B11" s="101" t="s">
        <v>19</v>
      </c>
      <c r="C11" s="51" t="s">
        <v>48</v>
      </c>
      <c r="D11" s="54"/>
      <c r="E11" s="51" t="s">
        <v>48</v>
      </c>
      <c r="F11" s="51" t="s">
        <v>47</v>
      </c>
      <c r="G11" s="51" t="s">
        <v>47</v>
      </c>
      <c r="H11" s="98">
        <f t="shared" ref="H11" si="0">C12+D12+E12+F12+G12</f>
        <v>8</v>
      </c>
      <c r="I11" s="98" t="s">
        <v>51</v>
      </c>
    </row>
    <row r="12" spans="1:11" ht="15.75">
      <c r="A12" s="113"/>
      <c r="B12" s="102"/>
      <c r="C12" s="53">
        <v>2</v>
      </c>
      <c r="D12" s="54"/>
      <c r="E12" s="53">
        <v>2</v>
      </c>
      <c r="F12" s="53">
        <v>2</v>
      </c>
      <c r="G12" s="53">
        <v>2</v>
      </c>
      <c r="H12" s="99"/>
      <c r="I12" s="99"/>
      <c r="K12" s="18"/>
    </row>
    <row r="13" spans="1:11" ht="15.75">
      <c r="A13" s="112">
        <v>3</v>
      </c>
      <c r="B13" s="101" t="s">
        <v>23</v>
      </c>
      <c r="C13" s="51" t="s">
        <v>49</v>
      </c>
      <c r="D13" s="51" t="s">
        <v>46</v>
      </c>
      <c r="E13" s="50"/>
      <c r="F13" s="51" t="s">
        <v>47</v>
      </c>
      <c r="G13" s="51" t="s">
        <v>49</v>
      </c>
      <c r="H13" s="98">
        <f t="shared" ref="H13" si="1">C14+D14+E14+F14+G14</f>
        <v>5</v>
      </c>
      <c r="I13" s="110">
        <v>4</v>
      </c>
      <c r="K13" s="19"/>
    </row>
    <row r="14" spans="1:11" ht="15.75">
      <c r="A14" s="113"/>
      <c r="B14" s="102"/>
      <c r="C14" s="53">
        <v>1</v>
      </c>
      <c r="D14" s="53">
        <v>1</v>
      </c>
      <c r="E14" s="50"/>
      <c r="F14" s="53">
        <v>2</v>
      </c>
      <c r="G14" s="53">
        <v>1</v>
      </c>
      <c r="H14" s="99"/>
      <c r="I14" s="111"/>
      <c r="K14" s="19"/>
    </row>
    <row r="15" spans="1:11">
      <c r="A15" s="112">
        <v>4</v>
      </c>
      <c r="B15" s="101" t="s">
        <v>33</v>
      </c>
      <c r="C15" s="51" t="s">
        <v>49</v>
      </c>
      <c r="D15" s="51" t="s">
        <v>49</v>
      </c>
      <c r="E15" s="51" t="s">
        <v>49</v>
      </c>
      <c r="F15" s="50"/>
      <c r="G15" s="51" t="s">
        <v>49</v>
      </c>
      <c r="H15" s="98">
        <f t="shared" ref="H15" si="2">C16+D16+E16+F16+G16</f>
        <v>4</v>
      </c>
      <c r="I15" s="110">
        <v>5</v>
      </c>
    </row>
    <row r="16" spans="1:11" ht="15.75">
      <c r="A16" s="113"/>
      <c r="B16" s="102"/>
      <c r="C16" s="53">
        <v>1</v>
      </c>
      <c r="D16" s="53">
        <v>1</v>
      </c>
      <c r="E16" s="53">
        <v>1</v>
      </c>
      <c r="F16" s="50"/>
      <c r="G16" s="53">
        <v>1</v>
      </c>
      <c r="H16" s="99"/>
      <c r="I16" s="111"/>
      <c r="K16" s="18"/>
    </row>
    <row r="17" spans="1:12" ht="15.75">
      <c r="A17" s="112">
        <v>5</v>
      </c>
      <c r="B17" s="101" t="s">
        <v>35</v>
      </c>
      <c r="C17" s="51" t="s">
        <v>48</v>
      </c>
      <c r="D17" s="51" t="s">
        <v>49</v>
      </c>
      <c r="E17" s="51" t="s">
        <v>47</v>
      </c>
      <c r="F17" s="51" t="s">
        <v>47</v>
      </c>
      <c r="G17" s="50"/>
      <c r="H17" s="98">
        <f t="shared" ref="H17" si="3">C18+D18+E18+F18+G18</f>
        <v>7</v>
      </c>
      <c r="I17" s="98" t="s">
        <v>52</v>
      </c>
      <c r="K17" s="19"/>
    </row>
    <row r="18" spans="1:12" ht="15.75">
      <c r="A18" s="113"/>
      <c r="B18" s="102"/>
      <c r="C18" s="53">
        <v>2</v>
      </c>
      <c r="D18" s="53">
        <v>1</v>
      </c>
      <c r="E18" s="53">
        <v>2</v>
      </c>
      <c r="F18" s="53">
        <v>2</v>
      </c>
      <c r="G18" s="50"/>
      <c r="H18" s="99"/>
      <c r="I18" s="99"/>
      <c r="K18" s="19"/>
    </row>
    <row r="19" spans="1:12">
      <c r="A19" s="59"/>
      <c r="B19" s="82"/>
      <c r="C19" s="59"/>
      <c r="D19" s="59"/>
      <c r="E19" s="59"/>
      <c r="F19" s="59"/>
      <c r="G19" s="59"/>
      <c r="H19" s="59"/>
      <c r="I19" s="59"/>
      <c r="J19" s="59"/>
    </row>
    <row r="20" spans="1:12">
      <c r="A20" s="48" t="s">
        <v>44</v>
      </c>
    </row>
    <row r="21" spans="1:12" ht="15" customHeight="1">
      <c r="A21" s="48"/>
      <c r="B21" s="48"/>
      <c r="C21" s="17"/>
      <c r="D21" s="17"/>
      <c r="E21" s="17"/>
      <c r="F21" s="17"/>
      <c r="G21" s="17"/>
      <c r="H21" s="35"/>
      <c r="I21" s="60"/>
      <c r="J21" s="61"/>
      <c r="K21" s="4"/>
      <c r="L21" s="4"/>
    </row>
    <row r="22" spans="1:12" ht="24" customHeight="1">
      <c r="A22" s="83" t="s">
        <v>0</v>
      </c>
      <c r="B22" s="83" t="s">
        <v>8</v>
      </c>
      <c r="C22" s="83">
        <v>1</v>
      </c>
      <c r="D22" s="83">
        <v>2</v>
      </c>
      <c r="E22" s="83">
        <v>3</v>
      </c>
      <c r="F22" s="83">
        <v>4</v>
      </c>
      <c r="G22" s="83">
        <v>5</v>
      </c>
      <c r="H22" s="83">
        <v>6</v>
      </c>
      <c r="I22" s="83" t="s">
        <v>3</v>
      </c>
      <c r="J22" s="83" t="s">
        <v>1</v>
      </c>
      <c r="K22" s="4"/>
      <c r="L22" s="18"/>
    </row>
    <row r="23" spans="1:12" ht="15.75">
      <c r="A23" s="112">
        <v>1</v>
      </c>
      <c r="B23" s="96" t="s">
        <v>15</v>
      </c>
      <c r="C23" s="50"/>
      <c r="D23" s="51" t="s">
        <v>53</v>
      </c>
      <c r="E23" s="51" t="s">
        <v>46</v>
      </c>
      <c r="F23" s="51" t="s">
        <v>49</v>
      </c>
      <c r="G23" s="51" t="s">
        <v>49</v>
      </c>
      <c r="H23" s="51" t="s">
        <v>49</v>
      </c>
      <c r="I23" s="98">
        <f>C24+D24+E24+F24+G24+H24</f>
        <v>5</v>
      </c>
      <c r="J23" s="110">
        <v>6</v>
      </c>
      <c r="K23" s="4"/>
      <c r="L23" s="19"/>
    </row>
    <row r="24" spans="1:12" ht="15.75">
      <c r="A24" s="113"/>
      <c r="B24" s="97"/>
      <c r="C24" s="52"/>
      <c r="D24" s="53">
        <v>1</v>
      </c>
      <c r="E24" s="53">
        <v>1</v>
      </c>
      <c r="F24" s="53">
        <v>1</v>
      </c>
      <c r="G24" s="53">
        <v>1</v>
      </c>
      <c r="H24" s="53">
        <v>1</v>
      </c>
      <c r="I24" s="99"/>
      <c r="J24" s="111"/>
      <c r="K24" s="4"/>
      <c r="L24" s="19"/>
    </row>
    <row r="25" spans="1:12" ht="15.75">
      <c r="A25" s="112">
        <v>2</v>
      </c>
      <c r="B25" s="101" t="s">
        <v>10</v>
      </c>
      <c r="C25" s="51" t="s">
        <v>54</v>
      </c>
      <c r="D25" s="54"/>
      <c r="E25" s="51" t="s">
        <v>47</v>
      </c>
      <c r="F25" s="51" t="s">
        <v>49</v>
      </c>
      <c r="G25" s="51" t="s">
        <v>49</v>
      </c>
      <c r="H25" s="51" t="s">
        <v>49</v>
      </c>
      <c r="I25" s="98">
        <f t="shared" ref="I25" si="4">C26+D26+E26+F26+G26+H26</f>
        <v>7</v>
      </c>
      <c r="J25" s="110">
        <v>4</v>
      </c>
      <c r="K25" s="4"/>
      <c r="L25" s="19"/>
    </row>
    <row r="26" spans="1:12" ht="15.75">
      <c r="A26" s="113"/>
      <c r="B26" s="102"/>
      <c r="C26" s="53">
        <v>2</v>
      </c>
      <c r="D26" s="54"/>
      <c r="E26" s="53">
        <v>2</v>
      </c>
      <c r="F26" s="53">
        <v>1</v>
      </c>
      <c r="G26" s="53">
        <v>1</v>
      </c>
      <c r="H26" s="53">
        <v>1</v>
      </c>
      <c r="I26" s="99"/>
      <c r="J26" s="111"/>
      <c r="K26" s="4"/>
      <c r="L26" s="18"/>
    </row>
    <row r="27" spans="1:12" ht="15.75">
      <c r="A27" s="112">
        <v>3</v>
      </c>
      <c r="B27" s="101" t="s">
        <v>25</v>
      </c>
      <c r="C27" s="51" t="s">
        <v>48</v>
      </c>
      <c r="D27" s="51" t="s">
        <v>49</v>
      </c>
      <c r="E27" s="50"/>
      <c r="F27" s="51" t="s">
        <v>46</v>
      </c>
      <c r="G27" s="51" t="s">
        <v>49</v>
      </c>
      <c r="H27" s="51" t="s">
        <v>49</v>
      </c>
      <c r="I27" s="98">
        <f t="shared" ref="I27" si="5">C28+D28+E28+F28+G28+H28</f>
        <v>6</v>
      </c>
      <c r="J27" s="110">
        <v>5</v>
      </c>
      <c r="K27" s="4"/>
      <c r="L27" s="19"/>
    </row>
    <row r="28" spans="1:12" ht="15.75">
      <c r="A28" s="113"/>
      <c r="B28" s="102"/>
      <c r="C28" s="53">
        <v>2</v>
      </c>
      <c r="D28" s="53">
        <v>1</v>
      </c>
      <c r="E28" s="50"/>
      <c r="F28" s="53">
        <v>1</v>
      </c>
      <c r="G28" s="53">
        <v>1</v>
      </c>
      <c r="H28" s="53">
        <v>1</v>
      </c>
      <c r="I28" s="99"/>
      <c r="J28" s="111"/>
      <c r="K28" s="4"/>
      <c r="L28" s="19"/>
    </row>
    <row r="29" spans="1:12">
      <c r="A29" s="112">
        <v>4</v>
      </c>
      <c r="B29" s="101" t="s">
        <v>37</v>
      </c>
      <c r="C29" s="51" t="s">
        <v>47</v>
      </c>
      <c r="D29" s="51" t="s">
        <v>47</v>
      </c>
      <c r="E29" s="51" t="s">
        <v>48</v>
      </c>
      <c r="F29" s="50"/>
      <c r="G29" s="51" t="s">
        <v>48</v>
      </c>
      <c r="H29" s="51" t="s">
        <v>49</v>
      </c>
      <c r="I29" s="98">
        <f t="shared" ref="I29" si="6">C30+D30+E30+F30+G30+H30</f>
        <v>9</v>
      </c>
      <c r="J29" s="98" t="s">
        <v>52</v>
      </c>
      <c r="K29" s="4"/>
      <c r="L29" s="4"/>
    </row>
    <row r="30" spans="1:12" ht="15.75">
      <c r="A30" s="113"/>
      <c r="B30" s="102"/>
      <c r="C30" s="53">
        <v>2</v>
      </c>
      <c r="D30" s="53">
        <v>2</v>
      </c>
      <c r="E30" s="53">
        <v>2</v>
      </c>
      <c r="F30" s="50"/>
      <c r="G30" s="53">
        <v>2</v>
      </c>
      <c r="H30" s="53">
        <v>1</v>
      </c>
      <c r="I30" s="99"/>
      <c r="J30" s="99"/>
      <c r="K30" s="4"/>
      <c r="L30" s="18"/>
    </row>
    <row r="31" spans="1:12" ht="15.75">
      <c r="A31" s="112">
        <v>5</v>
      </c>
      <c r="B31" s="101" t="s">
        <v>21</v>
      </c>
      <c r="C31" s="51" t="s">
        <v>47</v>
      </c>
      <c r="D31" s="51" t="s">
        <v>47</v>
      </c>
      <c r="E31" s="51" t="s">
        <v>47</v>
      </c>
      <c r="F31" s="51" t="s">
        <v>46</v>
      </c>
      <c r="G31" s="50"/>
      <c r="H31" s="51" t="s">
        <v>49</v>
      </c>
      <c r="I31" s="98">
        <f t="shared" ref="I31" si="7">C32+D32+E32+F32+G32+H32</f>
        <v>8</v>
      </c>
      <c r="J31" s="98" t="s">
        <v>50</v>
      </c>
      <c r="K31" s="4"/>
      <c r="L31" s="19"/>
    </row>
    <row r="32" spans="1:12" ht="15.75">
      <c r="A32" s="113"/>
      <c r="B32" s="102"/>
      <c r="C32" s="53">
        <v>2</v>
      </c>
      <c r="D32" s="53">
        <v>2</v>
      </c>
      <c r="E32" s="53">
        <v>2</v>
      </c>
      <c r="F32" s="53">
        <v>1</v>
      </c>
      <c r="G32" s="50"/>
      <c r="H32" s="53">
        <v>1</v>
      </c>
      <c r="I32" s="99"/>
      <c r="J32" s="99"/>
      <c r="K32" s="4"/>
      <c r="L32" s="19"/>
    </row>
    <row r="33" spans="1:12">
      <c r="A33" s="112">
        <v>6</v>
      </c>
      <c r="B33" s="101" t="s">
        <v>39</v>
      </c>
      <c r="C33" s="51" t="s">
        <v>47</v>
      </c>
      <c r="D33" s="51" t="s">
        <v>47</v>
      </c>
      <c r="E33" s="51" t="s">
        <v>47</v>
      </c>
      <c r="F33" s="51" t="s">
        <v>47</v>
      </c>
      <c r="G33" s="51" t="s">
        <v>47</v>
      </c>
      <c r="H33" s="50"/>
      <c r="I33" s="98">
        <f t="shared" ref="I33" si="8">C34+D34+E34+F34+G34+H34</f>
        <v>10</v>
      </c>
      <c r="J33" s="98" t="s">
        <v>51</v>
      </c>
      <c r="K33" s="4"/>
      <c r="L33" s="4"/>
    </row>
    <row r="34" spans="1:12">
      <c r="A34" s="113"/>
      <c r="B34" s="102"/>
      <c r="C34" s="53">
        <v>2</v>
      </c>
      <c r="D34" s="53">
        <v>2</v>
      </c>
      <c r="E34" s="53">
        <v>2</v>
      </c>
      <c r="F34" s="53">
        <v>2</v>
      </c>
      <c r="G34" s="53">
        <v>2</v>
      </c>
      <c r="H34" s="50"/>
      <c r="I34" s="99"/>
      <c r="J34" s="99"/>
      <c r="K34" s="4"/>
      <c r="L34" s="4"/>
    </row>
    <row r="35" spans="1:12" ht="15.75">
      <c r="A35" s="33"/>
      <c r="B35" s="33"/>
      <c r="C35" s="31"/>
      <c r="D35" s="31"/>
      <c r="E35" s="31"/>
      <c r="F35" s="31"/>
      <c r="G35" s="31"/>
      <c r="H35" s="32"/>
      <c r="I35" s="32"/>
    </row>
    <row r="36" spans="1:12">
      <c r="A36" s="48" t="s">
        <v>45</v>
      </c>
    </row>
    <row r="37" spans="1:12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2" ht="24" customHeight="1">
      <c r="A38" s="83" t="s">
        <v>0</v>
      </c>
      <c r="B38" s="83" t="s">
        <v>8</v>
      </c>
      <c r="C38" s="83">
        <v>1</v>
      </c>
      <c r="D38" s="83">
        <v>2</v>
      </c>
      <c r="E38" s="83">
        <v>3</v>
      </c>
      <c r="F38" s="83">
        <v>4</v>
      </c>
      <c r="G38" s="83">
        <v>5</v>
      </c>
      <c r="H38" s="83" t="s">
        <v>3</v>
      </c>
      <c r="I38" s="83" t="s">
        <v>1</v>
      </c>
      <c r="K38" s="18"/>
    </row>
    <row r="39" spans="1:12" ht="15.75">
      <c r="A39" s="112">
        <v>1</v>
      </c>
      <c r="B39" s="96" t="s">
        <v>12</v>
      </c>
      <c r="C39" s="50"/>
      <c r="D39" s="51" t="s">
        <v>47</v>
      </c>
      <c r="E39" s="51" t="s">
        <v>49</v>
      </c>
      <c r="F39" s="51" t="s">
        <v>47</v>
      </c>
      <c r="G39" s="51" t="s">
        <v>47</v>
      </c>
      <c r="H39" s="98">
        <f>C40+D40+E40+F40+G40</f>
        <v>7</v>
      </c>
      <c r="I39" s="98" t="s">
        <v>52</v>
      </c>
      <c r="K39" s="19"/>
    </row>
    <row r="40" spans="1:12" ht="15.75">
      <c r="A40" s="113"/>
      <c r="B40" s="97"/>
      <c r="C40" s="52"/>
      <c r="D40" s="53">
        <v>2</v>
      </c>
      <c r="E40" s="53">
        <v>1</v>
      </c>
      <c r="F40" s="53">
        <v>2</v>
      </c>
      <c r="G40" s="53">
        <v>2</v>
      </c>
      <c r="H40" s="99"/>
      <c r="I40" s="99"/>
      <c r="K40" s="19"/>
    </row>
    <row r="41" spans="1:12">
      <c r="A41" s="112">
        <v>2</v>
      </c>
      <c r="B41" s="101" t="s">
        <v>17</v>
      </c>
      <c r="C41" s="51" t="s">
        <v>49</v>
      </c>
      <c r="D41" s="54"/>
      <c r="E41" s="51" t="s">
        <v>49</v>
      </c>
      <c r="F41" s="51" t="s">
        <v>48</v>
      </c>
      <c r="G41" s="51" t="s">
        <v>49</v>
      </c>
      <c r="H41" s="98">
        <f t="shared" ref="H41" si="9">C42+D42+E42+F42+G42</f>
        <v>5</v>
      </c>
      <c r="I41" s="110">
        <v>4</v>
      </c>
    </row>
    <row r="42" spans="1:12" ht="15.75">
      <c r="A42" s="113"/>
      <c r="B42" s="102"/>
      <c r="C42" s="53">
        <v>1</v>
      </c>
      <c r="D42" s="54"/>
      <c r="E42" s="53">
        <v>1</v>
      </c>
      <c r="F42" s="53">
        <v>2</v>
      </c>
      <c r="G42" s="53">
        <v>1</v>
      </c>
      <c r="H42" s="99"/>
      <c r="I42" s="111"/>
      <c r="K42" s="18"/>
    </row>
    <row r="43" spans="1:12" ht="15.75">
      <c r="A43" s="112">
        <v>3</v>
      </c>
      <c r="B43" s="101" t="s">
        <v>29</v>
      </c>
      <c r="C43" s="51" t="s">
        <v>47</v>
      </c>
      <c r="D43" s="51" t="s">
        <v>47</v>
      </c>
      <c r="E43" s="50"/>
      <c r="F43" s="51" t="s">
        <v>47</v>
      </c>
      <c r="G43" s="51" t="s">
        <v>47</v>
      </c>
      <c r="H43" s="98">
        <f t="shared" ref="H43" si="10">C44+D44+E44+F44+G44</f>
        <v>8</v>
      </c>
      <c r="I43" s="98" t="s">
        <v>51</v>
      </c>
      <c r="K43" s="19"/>
    </row>
    <row r="44" spans="1:12" ht="15.75">
      <c r="A44" s="113"/>
      <c r="B44" s="102"/>
      <c r="C44" s="53">
        <v>2</v>
      </c>
      <c r="D44" s="53">
        <v>2</v>
      </c>
      <c r="E44" s="50"/>
      <c r="F44" s="53">
        <v>2</v>
      </c>
      <c r="G44" s="53">
        <v>2</v>
      </c>
      <c r="H44" s="99"/>
      <c r="I44" s="99"/>
      <c r="K44" s="19"/>
    </row>
    <row r="45" spans="1:12">
      <c r="A45" s="112">
        <v>4</v>
      </c>
      <c r="B45" s="101" t="s">
        <v>31</v>
      </c>
      <c r="C45" s="51" t="s">
        <v>49</v>
      </c>
      <c r="D45" s="51" t="s">
        <v>49</v>
      </c>
      <c r="E45" s="51" t="s">
        <v>49</v>
      </c>
      <c r="F45" s="50"/>
      <c r="G45" s="51" t="s">
        <v>49</v>
      </c>
      <c r="H45" s="98">
        <f t="shared" ref="H45" si="11">C46+D46+E46+F46+G46</f>
        <v>4</v>
      </c>
      <c r="I45" s="110">
        <v>5</v>
      </c>
    </row>
    <row r="46" spans="1:12" ht="15.75">
      <c r="A46" s="113"/>
      <c r="B46" s="102"/>
      <c r="C46" s="53">
        <v>1</v>
      </c>
      <c r="D46" s="53">
        <v>1</v>
      </c>
      <c r="E46" s="53">
        <v>1</v>
      </c>
      <c r="F46" s="50"/>
      <c r="G46" s="53">
        <v>1</v>
      </c>
      <c r="H46" s="99"/>
      <c r="I46" s="111"/>
      <c r="K46" s="18"/>
    </row>
    <row r="47" spans="1:12" ht="15.75">
      <c r="A47" s="112">
        <v>5</v>
      </c>
      <c r="B47" s="101" t="s">
        <v>27</v>
      </c>
      <c r="C47" s="51" t="s">
        <v>49</v>
      </c>
      <c r="D47" s="51" t="s">
        <v>47</v>
      </c>
      <c r="E47" s="51" t="s">
        <v>49</v>
      </c>
      <c r="F47" s="51" t="s">
        <v>47</v>
      </c>
      <c r="G47" s="50"/>
      <c r="H47" s="98">
        <f t="shared" ref="H47" si="12">C48+D48+E48+F48+G48</f>
        <v>6</v>
      </c>
      <c r="I47" s="98" t="s">
        <v>50</v>
      </c>
      <c r="K47" s="19"/>
    </row>
    <row r="48" spans="1:12" ht="15.75">
      <c r="A48" s="113"/>
      <c r="B48" s="102"/>
      <c r="C48" s="53">
        <v>1</v>
      </c>
      <c r="D48" s="53">
        <v>2</v>
      </c>
      <c r="E48" s="53">
        <v>1</v>
      </c>
      <c r="F48" s="53">
        <v>2</v>
      </c>
      <c r="G48" s="50"/>
      <c r="H48" s="99"/>
      <c r="I48" s="99"/>
      <c r="K48" s="19"/>
    </row>
    <row r="49" spans="1:12">
      <c r="A49" s="59"/>
      <c r="B49" s="82"/>
      <c r="C49" s="59"/>
      <c r="D49" s="59"/>
      <c r="E49" s="59"/>
      <c r="F49" s="59"/>
      <c r="G49" s="59"/>
      <c r="H49" s="59"/>
      <c r="I49" s="59"/>
      <c r="J49" s="59"/>
    </row>
    <row r="50" spans="1:12">
      <c r="A50" s="35"/>
      <c r="B50" s="36"/>
      <c r="C50" s="37"/>
      <c r="D50" s="37"/>
      <c r="E50" s="37"/>
      <c r="F50" s="37"/>
      <c r="G50" s="37"/>
      <c r="H50" s="57"/>
      <c r="I50" s="62"/>
      <c r="J50" s="62"/>
      <c r="K50" s="6"/>
    </row>
    <row r="51" spans="1:12" s="24" customFormat="1">
      <c r="A51" s="23" t="s">
        <v>68</v>
      </c>
      <c r="B51" s="23"/>
      <c r="C51" s="38"/>
      <c r="D51" s="38"/>
      <c r="E51" s="23" t="s">
        <v>69</v>
      </c>
      <c r="F51" s="23"/>
      <c r="G51" s="23"/>
      <c r="H51" s="23"/>
      <c r="I51" s="23"/>
      <c r="J51" s="23"/>
    </row>
    <row r="52" spans="1:12" s="24" customFormat="1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2" s="24" customFormat="1">
      <c r="A53" s="23" t="s">
        <v>70</v>
      </c>
      <c r="B53" s="23"/>
      <c r="C53" s="38"/>
      <c r="D53" s="38"/>
      <c r="E53" s="23" t="s">
        <v>71</v>
      </c>
      <c r="F53" s="23"/>
      <c r="G53" s="23"/>
      <c r="H53" s="23"/>
      <c r="I53" s="23"/>
      <c r="J53" s="23"/>
    </row>
    <row r="55" spans="1:12">
      <c r="A55" s="60"/>
      <c r="B55" s="63"/>
      <c r="C55" s="66"/>
      <c r="D55" s="66"/>
      <c r="E55" s="67"/>
      <c r="F55" s="66"/>
      <c r="G55" s="65"/>
      <c r="H55" s="62"/>
      <c r="I55" s="68"/>
      <c r="J55" s="61"/>
      <c r="K55" s="4"/>
      <c r="L55" s="4"/>
    </row>
    <row r="56" spans="1:12">
      <c r="A56" s="60"/>
      <c r="B56" s="63"/>
      <c r="C56" s="37"/>
      <c r="D56" s="37"/>
      <c r="E56" s="67"/>
      <c r="F56" s="37"/>
      <c r="G56" s="65"/>
      <c r="H56" s="62"/>
      <c r="I56" s="68"/>
      <c r="J56" s="61"/>
      <c r="K56" s="4"/>
      <c r="L56" s="4"/>
    </row>
    <row r="57" spans="1:12">
      <c r="A57" s="60"/>
      <c r="B57" s="63"/>
      <c r="C57" s="66"/>
      <c r="D57" s="66"/>
      <c r="E57" s="66"/>
      <c r="F57" s="67"/>
      <c r="G57" s="65"/>
      <c r="H57" s="62"/>
      <c r="I57" s="65"/>
      <c r="J57" s="61"/>
      <c r="K57" s="4"/>
      <c r="L57" s="4"/>
    </row>
    <row r="58" spans="1:12">
      <c r="A58" s="60"/>
      <c r="B58" s="63"/>
      <c r="C58" s="37"/>
      <c r="D58" s="37"/>
      <c r="E58" s="37"/>
      <c r="F58" s="67"/>
      <c r="G58" s="65"/>
      <c r="H58" s="62"/>
      <c r="I58" s="65"/>
      <c r="J58" s="61"/>
      <c r="K58" s="4"/>
      <c r="L58" s="4"/>
    </row>
    <row r="59" spans="1:12">
      <c r="A59" s="9"/>
      <c r="B59" s="69"/>
      <c r="C59" s="69"/>
      <c r="D59" s="69"/>
      <c r="E59" s="69"/>
      <c r="F59" s="69"/>
      <c r="G59" s="69"/>
      <c r="H59" s="69"/>
      <c r="I59" s="69"/>
      <c r="J59" s="69"/>
      <c r="K59" s="4"/>
      <c r="L59" s="4"/>
    </row>
    <row r="60" spans="1:12">
      <c r="A60" s="9"/>
      <c r="B60" s="69"/>
      <c r="C60" s="69"/>
      <c r="D60" s="69"/>
      <c r="E60" s="69"/>
      <c r="F60" s="69"/>
      <c r="G60" s="69"/>
      <c r="H60" s="69"/>
      <c r="I60" s="69"/>
      <c r="J60" s="69"/>
      <c r="K60" s="4"/>
      <c r="L60" s="4"/>
    </row>
    <row r="61" spans="1:12">
      <c r="A61" s="9"/>
      <c r="B61" s="70"/>
      <c r="C61" s="70"/>
      <c r="D61" s="70"/>
      <c r="E61" s="71"/>
      <c r="F61" s="69"/>
      <c r="G61" s="71"/>
      <c r="H61" s="71"/>
      <c r="I61" s="71"/>
      <c r="J61" s="69"/>
      <c r="K61" s="4"/>
      <c r="L61" s="4"/>
    </row>
    <row r="62" spans="1:12">
      <c r="A62" s="69"/>
      <c r="B62" s="71"/>
      <c r="C62" s="71"/>
      <c r="D62" s="71"/>
      <c r="E62" s="72"/>
      <c r="F62" s="69"/>
      <c r="G62" s="72"/>
      <c r="H62" s="72"/>
      <c r="I62" s="72"/>
      <c r="J62" s="69"/>
      <c r="K62" s="4"/>
      <c r="L62" s="4"/>
    </row>
    <row r="63" spans="1:12">
      <c r="A63" s="69"/>
      <c r="B63" s="70"/>
      <c r="C63" s="70"/>
      <c r="D63" s="70"/>
      <c r="E63" s="71"/>
      <c r="F63" s="69"/>
      <c r="G63" s="71"/>
      <c r="H63" s="71"/>
      <c r="I63" s="71"/>
      <c r="J63" s="69"/>
      <c r="K63" s="4"/>
      <c r="L63" s="4"/>
    </row>
    <row r="64" spans="1:1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4"/>
      <c r="L64" s="4"/>
    </row>
    <row r="65" spans="1:1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4"/>
      <c r="L65" s="4"/>
    </row>
    <row r="66" spans="1:1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4"/>
      <c r="L66" s="4"/>
    </row>
    <row r="67" spans="1:1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4"/>
      <c r="L67" s="4"/>
    </row>
    <row r="68" spans="1:1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4"/>
      <c r="L68" s="4"/>
    </row>
    <row r="69" spans="1:1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4"/>
      <c r="L69" s="4"/>
    </row>
    <row r="70" spans="1:12">
      <c r="A70" s="63"/>
      <c r="B70" s="69"/>
      <c r="C70" s="69"/>
      <c r="D70" s="69"/>
      <c r="E70" s="69"/>
      <c r="F70" s="69"/>
      <c r="G70" s="69"/>
      <c r="H70" s="69"/>
      <c r="I70" s="69"/>
      <c r="J70" s="69"/>
      <c r="K70" s="4"/>
      <c r="L70" s="4"/>
    </row>
    <row r="71" spans="1:12">
      <c r="A71" s="63"/>
      <c r="B71" s="69"/>
      <c r="C71" s="69"/>
      <c r="D71" s="69"/>
      <c r="E71" s="69"/>
      <c r="F71" s="69"/>
      <c r="G71" s="69"/>
      <c r="H71" s="69"/>
      <c r="I71" s="69"/>
      <c r="J71" s="69"/>
      <c r="K71" s="4"/>
      <c r="L71" s="4"/>
    </row>
    <row r="72" spans="1:12">
      <c r="A72" s="57"/>
      <c r="B72" s="69"/>
      <c r="C72" s="69"/>
      <c r="D72" s="69"/>
      <c r="E72" s="69"/>
      <c r="F72" s="69"/>
      <c r="G72" s="69"/>
      <c r="H72" s="69"/>
      <c r="I72" s="69"/>
      <c r="J72" s="69"/>
      <c r="K72" s="4"/>
      <c r="L72" s="4"/>
    </row>
    <row r="73" spans="1:12">
      <c r="A73" s="73"/>
      <c r="B73" s="69"/>
      <c r="C73" s="69"/>
      <c r="D73" s="69"/>
      <c r="E73" s="69"/>
      <c r="F73" s="69"/>
      <c r="G73" s="69"/>
      <c r="H73" s="69"/>
      <c r="I73" s="69"/>
      <c r="J73" s="69"/>
      <c r="K73" s="4"/>
      <c r="L73" s="4"/>
    </row>
    <row r="74" spans="1:12">
      <c r="A74" s="61"/>
      <c r="B74" s="69"/>
      <c r="C74" s="69"/>
      <c r="D74" s="69"/>
      <c r="E74" s="69"/>
      <c r="F74" s="69"/>
      <c r="G74" s="69"/>
      <c r="H74" s="69"/>
      <c r="I74" s="69"/>
      <c r="J74" s="69"/>
      <c r="K74" s="4"/>
      <c r="L74" s="4"/>
    </row>
    <row r="75" spans="1:12" ht="18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4"/>
      <c r="L75" s="4"/>
    </row>
    <row r="76" spans="1:12" ht="18.75">
      <c r="A76" s="22"/>
      <c r="B76" s="69"/>
      <c r="C76" s="69"/>
      <c r="D76" s="75"/>
      <c r="E76" s="75"/>
      <c r="F76" s="22"/>
      <c r="G76" s="22"/>
      <c r="H76" s="22"/>
      <c r="I76" s="22"/>
      <c r="J76" s="22"/>
      <c r="K76" s="4"/>
      <c r="L76" s="4"/>
    </row>
    <row r="77" spans="1:12" ht="18.75">
      <c r="A77" s="22"/>
      <c r="B77" s="69"/>
      <c r="C77" s="69"/>
      <c r="D77" s="75"/>
      <c r="E77" s="75"/>
      <c r="F77" s="22"/>
      <c r="G77" s="22"/>
      <c r="H77" s="22"/>
      <c r="I77" s="22"/>
      <c r="J77" s="22"/>
      <c r="K77" s="4"/>
      <c r="L77" s="4"/>
    </row>
    <row r="78" spans="1:12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4"/>
      <c r="L78" s="4"/>
    </row>
    <row r="79" spans="1:12">
      <c r="A79" s="61"/>
      <c r="B79" s="73"/>
      <c r="C79" s="73"/>
      <c r="D79" s="73"/>
      <c r="E79" s="73"/>
      <c r="F79" s="73"/>
      <c r="G79" s="73"/>
      <c r="H79" s="73"/>
      <c r="I79" s="73"/>
      <c r="J79" s="73"/>
      <c r="K79" s="4"/>
      <c r="L79" s="4"/>
    </row>
    <row r="80" spans="1:1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4"/>
      <c r="L80" s="4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4"/>
      <c r="L81" s="4"/>
    </row>
    <row r="82" spans="1:12">
      <c r="A82" s="60"/>
      <c r="B82" s="63"/>
      <c r="C82" s="57"/>
      <c r="D82" s="66"/>
      <c r="E82" s="66"/>
      <c r="F82" s="66"/>
      <c r="G82" s="66"/>
      <c r="H82" s="66"/>
      <c r="I82" s="65"/>
      <c r="J82" s="68"/>
      <c r="K82" s="4"/>
      <c r="L82" s="4"/>
    </row>
    <row r="83" spans="1:12">
      <c r="A83" s="60"/>
      <c r="B83" s="63"/>
      <c r="C83" s="37"/>
      <c r="D83" s="37"/>
      <c r="E83" s="37"/>
      <c r="F83" s="37"/>
      <c r="G83" s="37"/>
      <c r="H83" s="37"/>
      <c r="I83" s="65"/>
      <c r="J83" s="68"/>
      <c r="K83" s="4"/>
      <c r="L83" s="4"/>
    </row>
    <row r="84" spans="1:12">
      <c r="A84" s="60"/>
      <c r="B84" s="63"/>
      <c r="C84" s="66"/>
      <c r="D84" s="76"/>
      <c r="E84" s="66"/>
      <c r="F84" s="66"/>
      <c r="G84" s="66"/>
      <c r="H84" s="66"/>
      <c r="I84" s="65"/>
      <c r="J84" s="68"/>
      <c r="K84" s="4"/>
      <c r="L84" s="4"/>
    </row>
    <row r="85" spans="1:12">
      <c r="A85" s="60"/>
      <c r="B85" s="63"/>
      <c r="C85" s="37"/>
      <c r="D85" s="76"/>
      <c r="E85" s="37"/>
      <c r="F85" s="37"/>
      <c r="G85" s="37"/>
      <c r="H85" s="37"/>
      <c r="I85" s="65"/>
      <c r="J85" s="68"/>
      <c r="K85" s="4"/>
      <c r="L85" s="4"/>
    </row>
    <row r="86" spans="1:12">
      <c r="A86" s="60"/>
      <c r="B86" s="63"/>
      <c r="C86" s="66"/>
      <c r="D86" s="66"/>
      <c r="E86" s="57"/>
      <c r="F86" s="66"/>
      <c r="G86" s="66"/>
      <c r="H86" s="66"/>
      <c r="I86" s="65"/>
      <c r="J86" s="65"/>
      <c r="K86" s="4"/>
      <c r="L86" s="4"/>
    </row>
    <row r="87" spans="1:12">
      <c r="A87" s="60"/>
      <c r="B87" s="63"/>
      <c r="C87" s="37"/>
      <c r="D87" s="37"/>
      <c r="E87" s="57"/>
      <c r="F87" s="37"/>
      <c r="G87" s="37"/>
      <c r="H87" s="37"/>
      <c r="I87" s="65"/>
      <c r="J87" s="65"/>
      <c r="K87" s="4"/>
      <c r="L87" s="4"/>
    </row>
    <row r="88" spans="1:12">
      <c r="A88" s="60"/>
      <c r="B88" s="63"/>
      <c r="C88" s="66"/>
      <c r="D88" s="66"/>
      <c r="E88" s="66"/>
      <c r="F88" s="57"/>
      <c r="G88" s="66"/>
      <c r="H88" s="66"/>
      <c r="I88" s="65"/>
      <c r="J88" s="65"/>
      <c r="K88" s="4"/>
      <c r="L88" s="4"/>
    </row>
    <row r="89" spans="1:12">
      <c r="A89" s="60"/>
      <c r="B89" s="63"/>
      <c r="C89" s="37"/>
      <c r="D89" s="37"/>
      <c r="E89" s="37"/>
      <c r="F89" s="57"/>
      <c r="G89" s="37"/>
      <c r="H89" s="37"/>
      <c r="I89" s="65"/>
      <c r="J89" s="65"/>
      <c r="K89" s="4"/>
      <c r="L89" s="4"/>
    </row>
    <row r="90" spans="1:12">
      <c r="A90" s="60"/>
      <c r="B90" s="63"/>
      <c r="C90" s="66"/>
      <c r="D90" s="66"/>
      <c r="E90" s="66"/>
      <c r="F90" s="66"/>
      <c r="G90" s="57"/>
      <c r="H90" s="57"/>
      <c r="I90" s="65"/>
      <c r="J90" s="65"/>
      <c r="K90" s="4"/>
      <c r="L90" s="4"/>
    </row>
    <row r="91" spans="1:12">
      <c r="A91" s="60"/>
      <c r="B91" s="63"/>
      <c r="C91" s="37"/>
      <c r="D91" s="37"/>
      <c r="E91" s="37"/>
      <c r="F91" s="37"/>
      <c r="G91" s="57"/>
      <c r="H91" s="57"/>
      <c r="I91" s="65"/>
      <c r="J91" s="65"/>
      <c r="K91" s="4"/>
      <c r="L91" s="4"/>
    </row>
    <row r="92" spans="1:12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4"/>
      <c r="L92" s="4"/>
    </row>
    <row r="93" spans="1:1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4"/>
      <c r="L93" s="4"/>
    </row>
    <row r="94" spans="1:1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4"/>
      <c r="L94" s="4"/>
    </row>
    <row r="95" spans="1:12">
      <c r="A95" s="60"/>
      <c r="B95" s="60"/>
      <c r="C95" s="60"/>
      <c r="D95" s="60"/>
      <c r="E95" s="60"/>
      <c r="F95" s="60"/>
      <c r="G95" s="60"/>
      <c r="H95" s="35"/>
      <c r="I95" s="60"/>
      <c r="J95" s="61"/>
      <c r="K95" s="4"/>
      <c r="L95" s="4"/>
    </row>
    <row r="96" spans="1:12">
      <c r="A96" s="60"/>
      <c r="B96" s="60"/>
      <c r="C96" s="60"/>
      <c r="D96" s="60"/>
      <c r="E96" s="60"/>
      <c r="F96" s="60"/>
      <c r="G96" s="60"/>
      <c r="H96" s="35"/>
      <c r="I96" s="60"/>
      <c r="J96" s="61"/>
      <c r="K96" s="4"/>
      <c r="L96" s="4"/>
    </row>
    <row r="97" spans="1:12">
      <c r="A97" s="60"/>
      <c r="B97" s="63"/>
      <c r="C97" s="57"/>
      <c r="D97" s="66"/>
      <c r="E97" s="66"/>
      <c r="F97" s="66"/>
      <c r="G97" s="65"/>
      <c r="H97" s="62"/>
      <c r="I97" s="65"/>
      <c r="J97" s="61"/>
      <c r="K97" s="4"/>
      <c r="L97" s="4"/>
    </row>
    <row r="98" spans="1:12">
      <c r="A98" s="60"/>
      <c r="B98" s="63"/>
      <c r="C98" s="37"/>
      <c r="D98" s="37"/>
      <c r="E98" s="37"/>
      <c r="F98" s="37"/>
      <c r="G98" s="65"/>
      <c r="H98" s="62"/>
      <c r="I98" s="65"/>
      <c r="J98" s="61"/>
      <c r="K98" s="4"/>
      <c r="L98" s="4"/>
    </row>
    <row r="99" spans="1:12">
      <c r="A99" s="60"/>
      <c r="B99" s="63"/>
      <c r="C99" s="66"/>
      <c r="D99" s="64"/>
      <c r="E99" s="66"/>
      <c r="F99" s="66"/>
      <c r="G99" s="65"/>
      <c r="H99" s="62"/>
      <c r="I99" s="68"/>
      <c r="J99" s="61"/>
      <c r="K99" s="4"/>
      <c r="L99" s="4"/>
    </row>
    <row r="100" spans="1:12">
      <c r="A100" s="60"/>
      <c r="B100" s="63"/>
      <c r="C100" s="37"/>
      <c r="D100" s="64"/>
      <c r="E100" s="37"/>
      <c r="F100" s="37"/>
      <c r="G100" s="65"/>
      <c r="H100" s="62"/>
      <c r="I100" s="68"/>
      <c r="J100" s="61"/>
      <c r="K100" s="4"/>
      <c r="L100" s="4"/>
    </row>
    <row r="101" spans="1:12">
      <c r="A101" s="60"/>
      <c r="B101" s="63"/>
      <c r="C101" s="66"/>
      <c r="D101" s="66"/>
      <c r="E101" s="67"/>
      <c r="F101" s="66"/>
      <c r="G101" s="65"/>
      <c r="H101" s="62"/>
      <c r="I101" s="65"/>
      <c r="J101" s="61"/>
      <c r="K101" s="4"/>
      <c r="L101" s="4"/>
    </row>
    <row r="102" spans="1:12">
      <c r="A102" s="60"/>
      <c r="B102" s="63"/>
      <c r="C102" s="37"/>
      <c r="D102" s="37"/>
      <c r="E102" s="67"/>
      <c r="F102" s="37"/>
      <c r="G102" s="65"/>
      <c r="H102" s="62"/>
      <c r="I102" s="65"/>
      <c r="J102" s="61"/>
      <c r="K102" s="4"/>
      <c r="L102" s="4"/>
    </row>
    <row r="103" spans="1:12">
      <c r="A103" s="60"/>
      <c r="B103" s="63"/>
      <c r="C103" s="66"/>
      <c r="D103" s="66"/>
      <c r="E103" s="66"/>
      <c r="F103" s="67"/>
      <c r="G103" s="65"/>
      <c r="H103" s="62"/>
      <c r="I103" s="65"/>
      <c r="J103" s="61"/>
      <c r="K103" s="4"/>
      <c r="L103" s="4"/>
    </row>
    <row r="104" spans="1:12">
      <c r="A104" s="60"/>
      <c r="B104" s="63"/>
      <c r="C104" s="37"/>
      <c r="D104" s="37"/>
      <c r="E104" s="37"/>
      <c r="F104" s="67"/>
      <c r="G104" s="65"/>
      <c r="H104" s="62"/>
      <c r="I104" s="65"/>
      <c r="J104" s="61"/>
      <c r="K104" s="4"/>
      <c r="L104" s="4"/>
    </row>
    <row r="105" spans="1:1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4"/>
      <c r="L105" s="4"/>
    </row>
    <row r="106" spans="1:1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4"/>
      <c r="L106" s="4"/>
    </row>
    <row r="107" spans="1:12">
      <c r="A107" s="69"/>
      <c r="B107" s="105"/>
      <c r="C107" s="105"/>
      <c r="D107" s="105"/>
      <c r="E107" s="71"/>
      <c r="F107" s="69"/>
      <c r="G107" s="71"/>
      <c r="H107" s="71"/>
      <c r="I107" s="71"/>
      <c r="J107" s="69"/>
      <c r="K107" s="4"/>
      <c r="L107" s="4"/>
    </row>
    <row r="108" spans="1:12">
      <c r="A108" s="69"/>
      <c r="B108" s="71"/>
      <c r="C108" s="71"/>
      <c r="D108" s="71"/>
      <c r="E108" s="72"/>
      <c r="F108" s="69"/>
      <c r="G108" s="72"/>
      <c r="H108" s="72"/>
      <c r="I108" s="72"/>
      <c r="J108" s="69"/>
      <c r="K108" s="4"/>
      <c r="L108" s="4"/>
    </row>
    <row r="109" spans="1:12">
      <c r="A109" s="69"/>
      <c r="B109" s="105"/>
      <c r="C109" s="105"/>
      <c r="D109" s="105"/>
      <c r="E109" s="71"/>
      <c r="F109" s="69"/>
      <c r="G109" s="71"/>
      <c r="H109" s="71"/>
      <c r="I109" s="71"/>
      <c r="J109" s="69"/>
      <c r="K109" s="4"/>
      <c r="L109" s="4"/>
    </row>
  </sheetData>
  <mergeCells count="68">
    <mergeCell ref="B109:D109"/>
    <mergeCell ref="A39:A40"/>
    <mergeCell ref="B39:B40"/>
    <mergeCell ref="H39:H40"/>
    <mergeCell ref="A43:A44"/>
    <mergeCell ref="B43:B44"/>
    <mergeCell ref="H43:H44"/>
    <mergeCell ref="A47:A48"/>
    <mergeCell ref="B47:B48"/>
    <mergeCell ref="H47:H48"/>
    <mergeCell ref="A41:A42"/>
    <mergeCell ref="B41:B42"/>
    <mergeCell ref="H41:H42"/>
    <mergeCell ref="A45:A46"/>
    <mergeCell ref="B45:B46"/>
    <mergeCell ref="H45:H46"/>
    <mergeCell ref="A15:A16"/>
    <mergeCell ref="B15:B16"/>
    <mergeCell ref="H15:H16"/>
    <mergeCell ref="I15:I16"/>
    <mergeCell ref="B107:D107"/>
    <mergeCell ref="I39:I40"/>
    <mergeCell ref="I41:I42"/>
    <mergeCell ref="I47:I48"/>
    <mergeCell ref="I43:I44"/>
    <mergeCell ref="I45:I46"/>
    <mergeCell ref="A13:A14"/>
    <mergeCell ref="B13:B14"/>
    <mergeCell ref="A29:A30"/>
    <mergeCell ref="B29:B30"/>
    <mergeCell ref="I29:I30"/>
    <mergeCell ref="A27:A28"/>
    <mergeCell ref="I27:I28"/>
    <mergeCell ref="A23:A24"/>
    <mergeCell ref="B23:B24"/>
    <mergeCell ref="I23:I24"/>
    <mergeCell ref="A25:A26"/>
    <mergeCell ref="B25:B26"/>
    <mergeCell ref="A17:A18"/>
    <mergeCell ref="B17:B18"/>
    <mergeCell ref="H17:H18"/>
    <mergeCell ref="I17:I18"/>
    <mergeCell ref="H13:H14"/>
    <mergeCell ref="I13:I14"/>
    <mergeCell ref="J23:J24"/>
    <mergeCell ref="I25:I26"/>
    <mergeCell ref="J25:J26"/>
    <mergeCell ref="A1:J1"/>
    <mergeCell ref="A4:J4"/>
    <mergeCell ref="H9:H10"/>
    <mergeCell ref="I9:I10"/>
    <mergeCell ref="A11:A12"/>
    <mergeCell ref="B11:B12"/>
    <mergeCell ref="H11:H12"/>
    <mergeCell ref="I11:I12"/>
    <mergeCell ref="A9:A10"/>
    <mergeCell ref="B9:B10"/>
    <mergeCell ref="J27:J28"/>
    <mergeCell ref="J31:J32"/>
    <mergeCell ref="A33:A34"/>
    <mergeCell ref="B33:B34"/>
    <mergeCell ref="I33:I34"/>
    <mergeCell ref="J33:J34"/>
    <mergeCell ref="B27:B28"/>
    <mergeCell ref="A31:A32"/>
    <mergeCell ref="B31:B32"/>
    <mergeCell ref="I31:I32"/>
    <mergeCell ref="J29:J30"/>
  </mergeCells>
  <pageMargins left="0.43" right="0.41" top="0.31496062992125984" bottom="0.31496062992125984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9"/>
  <sheetViews>
    <sheetView view="pageBreakPreview" zoomScale="85" zoomScaleNormal="85" zoomScaleSheetLayoutView="85" workbookViewId="0">
      <selection activeCell="K40" sqref="K40"/>
    </sheetView>
  </sheetViews>
  <sheetFormatPr defaultRowHeight="15"/>
  <cols>
    <col min="1" max="1" width="5.85546875" style="23" customWidth="1"/>
    <col min="2" max="2" width="24.42578125" style="23" bestFit="1" customWidth="1"/>
    <col min="3" max="9" width="9.140625" style="23"/>
    <col min="10" max="10" width="10.140625" style="23" customWidth="1"/>
  </cols>
  <sheetData>
    <row r="1" spans="1:11" ht="58.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1"/>
    </row>
    <row r="2" spans="1:11" ht="18.75">
      <c r="A2" s="77" t="s">
        <v>91</v>
      </c>
      <c r="B2" s="77"/>
      <c r="C2" s="78"/>
      <c r="D2" s="78"/>
      <c r="E2" s="78"/>
      <c r="F2" s="78"/>
      <c r="G2" s="78"/>
      <c r="H2" s="78"/>
      <c r="I2" s="77"/>
      <c r="J2" s="80" t="s">
        <v>5</v>
      </c>
    </row>
    <row r="3" spans="1:11" ht="15.75">
      <c r="A3" s="33"/>
      <c r="B3" s="33"/>
      <c r="C3" s="31"/>
      <c r="D3" s="31"/>
      <c r="E3" s="31"/>
      <c r="F3" s="31"/>
      <c r="G3" s="31"/>
      <c r="H3" s="32"/>
      <c r="I3" s="32"/>
    </row>
    <row r="4" spans="1:11" ht="18.75">
      <c r="A4" s="91" t="s">
        <v>55</v>
      </c>
      <c r="B4" s="91"/>
      <c r="C4" s="91"/>
      <c r="D4" s="91"/>
      <c r="E4" s="91"/>
      <c r="F4" s="91"/>
      <c r="G4" s="91"/>
      <c r="H4" s="91"/>
      <c r="I4" s="91"/>
      <c r="J4" s="91"/>
    </row>
    <row r="5" spans="1:11" ht="18.75">
      <c r="A5" s="17"/>
      <c r="D5" s="48"/>
      <c r="E5" s="48"/>
      <c r="F5" s="17"/>
      <c r="G5" s="17"/>
      <c r="H5" s="17"/>
      <c r="I5" s="17"/>
      <c r="J5" s="17"/>
    </row>
    <row r="6" spans="1:11">
      <c r="A6" s="48" t="s">
        <v>43</v>
      </c>
    </row>
    <row r="7" spans="1:1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1" ht="23.25" customHeight="1">
      <c r="A8" s="83" t="s">
        <v>0</v>
      </c>
      <c r="B8" s="83" t="s">
        <v>8</v>
      </c>
      <c r="C8" s="83">
        <v>1</v>
      </c>
      <c r="D8" s="83">
        <v>2</v>
      </c>
      <c r="E8" s="83">
        <v>3</v>
      </c>
      <c r="F8" s="83">
        <v>4</v>
      </c>
      <c r="G8" s="83">
        <v>5</v>
      </c>
      <c r="H8" s="83" t="s">
        <v>3</v>
      </c>
      <c r="I8" s="83" t="s">
        <v>1</v>
      </c>
    </row>
    <row r="9" spans="1:11">
      <c r="A9" s="112">
        <v>1</v>
      </c>
      <c r="B9" s="96" t="s">
        <v>14</v>
      </c>
      <c r="C9" s="50"/>
      <c r="D9" s="51" t="s">
        <v>46</v>
      </c>
      <c r="E9" s="51" t="s">
        <v>49</v>
      </c>
      <c r="F9" s="51" t="s">
        <v>46</v>
      </c>
      <c r="G9" s="51" t="s">
        <v>53</v>
      </c>
      <c r="H9" s="98">
        <f>C10+D10+E10+F10+G10</f>
        <v>4</v>
      </c>
      <c r="I9" s="110">
        <v>5</v>
      </c>
    </row>
    <row r="10" spans="1:11">
      <c r="A10" s="113"/>
      <c r="B10" s="97"/>
      <c r="C10" s="52"/>
      <c r="D10" s="53">
        <v>1</v>
      </c>
      <c r="E10" s="53">
        <v>1</v>
      </c>
      <c r="F10" s="53">
        <v>1</v>
      </c>
      <c r="G10" s="53">
        <v>1</v>
      </c>
      <c r="H10" s="99"/>
      <c r="I10" s="111"/>
    </row>
    <row r="11" spans="1:11">
      <c r="A11" s="112">
        <v>2</v>
      </c>
      <c r="B11" s="101" t="s">
        <v>20</v>
      </c>
      <c r="C11" s="51" t="s">
        <v>48</v>
      </c>
      <c r="D11" s="54"/>
      <c r="E11" s="51" t="s">
        <v>49</v>
      </c>
      <c r="F11" s="51" t="s">
        <v>49</v>
      </c>
      <c r="G11" s="51" t="s">
        <v>48</v>
      </c>
      <c r="H11" s="98">
        <f t="shared" ref="H11" si="0">C12+D12+E12+F12+G12</f>
        <v>6</v>
      </c>
      <c r="I11" s="98" t="s">
        <v>50</v>
      </c>
    </row>
    <row r="12" spans="1:11">
      <c r="A12" s="113"/>
      <c r="B12" s="102"/>
      <c r="C12" s="53">
        <v>2</v>
      </c>
      <c r="D12" s="54"/>
      <c r="E12" s="53">
        <v>1</v>
      </c>
      <c r="F12" s="53">
        <v>1</v>
      </c>
      <c r="G12" s="53">
        <v>2</v>
      </c>
      <c r="H12" s="99"/>
      <c r="I12" s="99"/>
    </row>
    <row r="13" spans="1:11">
      <c r="A13" s="112">
        <v>3</v>
      </c>
      <c r="B13" s="101" t="s">
        <v>24</v>
      </c>
      <c r="C13" s="51" t="s">
        <v>47</v>
      </c>
      <c r="D13" s="51" t="s">
        <v>47</v>
      </c>
      <c r="E13" s="50"/>
      <c r="F13" s="51" t="s">
        <v>47</v>
      </c>
      <c r="G13" s="51" t="s">
        <v>47</v>
      </c>
      <c r="H13" s="98">
        <f t="shared" ref="H13" si="1">C14+D14+E14+F14+G14</f>
        <v>8</v>
      </c>
      <c r="I13" s="98" t="s">
        <v>51</v>
      </c>
    </row>
    <row r="14" spans="1:11">
      <c r="A14" s="113"/>
      <c r="B14" s="102"/>
      <c r="C14" s="53">
        <v>2</v>
      </c>
      <c r="D14" s="53">
        <v>2</v>
      </c>
      <c r="E14" s="50"/>
      <c r="F14" s="53">
        <v>2</v>
      </c>
      <c r="G14" s="53">
        <v>2</v>
      </c>
      <c r="H14" s="99"/>
      <c r="I14" s="99"/>
    </row>
    <row r="15" spans="1:11">
      <c r="A15" s="112">
        <v>4</v>
      </c>
      <c r="B15" s="101" t="s">
        <v>34</v>
      </c>
      <c r="C15" s="51" t="s">
        <v>48</v>
      </c>
      <c r="D15" s="51" t="s">
        <v>47</v>
      </c>
      <c r="E15" s="51" t="s">
        <v>49</v>
      </c>
      <c r="F15" s="50"/>
      <c r="G15" s="51" t="s">
        <v>54</v>
      </c>
      <c r="H15" s="98">
        <f t="shared" ref="H15" si="2">C16+D16+E16+F16+G16</f>
        <v>7</v>
      </c>
      <c r="I15" s="98" t="s">
        <v>52</v>
      </c>
    </row>
    <row r="16" spans="1:11">
      <c r="A16" s="113"/>
      <c r="B16" s="102"/>
      <c r="C16" s="53">
        <v>2</v>
      </c>
      <c r="D16" s="53">
        <v>2</v>
      </c>
      <c r="E16" s="53">
        <v>1</v>
      </c>
      <c r="F16" s="50"/>
      <c r="G16" s="53">
        <v>2</v>
      </c>
      <c r="H16" s="99"/>
      <c r="I16" s="99"/>
    </row>
    <row r="17" spans="1:10">
      <c r="A17" s="112">
        <v>5</v>
      </c>
      <c r="B17" s="101" t="s">
        <v>36</v>
      </c>
      <c r="C17" s="51" t="s">
        <v>54</v>
      </c>
      <c r="D17" s="51" t="s">
        <v>46</v>
      </c>
      <c r="E17" s="51" t="s">
        <v>49</v>
      </c>
      <c r="F17" s="51" t="s">
        <v>53</v>
      </c>
      <c r="G17" s="50"/>
      <c r="H17" s="98">
        <f t="shared" ref="H17" si="3">C18+D18+E18+F18+G18</f>
        <v>5</v>
      </c>
      <c r="I17" s="110">
        <v>4</v>
      </c>
    </row>
    <row r="18" spans="1:10">
      <c r="A18" s="113"/>
      <c r="B18" s="102"/>
      <c r="C18" s="53">
        <v>2</v>
      </c>
      <c r="D18" s="53">
        <v>1</v>
      </c>
      <c r="E18" s="53">
        <v>1</v>
      </c>
      <c r="F18" s="53">
        <v>1</v>
      </c>
      <c r="G18" s="50"/>
      <c r="H18" s="99"/>
      <c r="I18" s="111"/>
    </row>
    <row r="19" spans="1:10">
      <c r="A19" s="59"/>
      <c r="B19" s="82"/>
      <c r="C19" s="59"/>
      <c r="D19" s="59"/>
      <c r="E19" s="59"/>
      <c r="F19" s="59"/>
      <c r="G19" s="59"/>
      <c r="H19" s="59"/>
      <c r="I19" s="59"/>
      <c r="J19" s="59"/>
    </row>
    <row r="20" spans="1:10" ht="18.75">
      <c r="A20" s="48" t="s">
        <v>44</v>
      </c>
      <c r="B20" s="48"/>
      <c r="C20" s="17"/>
      <c r="D20" s="17"/>
      <c r="E20" s="17"/>
      <c r="F20" s="17"/>
      <c r="G20" s="17"/>
      <c r="H20" s="35"/>
      <c r="I20" s="60"/>
      <c r="J20" s="61"/>
    </row>
    <row r="21" spans="1:10" ht="18.75">
      <c r="A21" s="48"/>
      <c r="B21" s="48"/>
      <c r="C21" s="17"/>
      <c r="D21" s="17"/>
      <c r="E21" s="17"/>
      <c r="F21" s="17"/>
      <c r="G21" s="17"/>
      <c r="H21" s="35"/>
      <c r="I21" s="60"/>
      <c r="J21" s="61"/>
    </row>
    <row r="22" spans="1:10" ht="24" customHeight="1">
      <c r="A22" s="83" t="s">
        <v>0</v>
      </c>
      <c r="B22" s="83" t="s">
        <v>8</v>
      </c>
      <c r="C22" s="83">
        <v>1</v>
      </c>
      <c r="D22" s="83">
        <v>2</v>
      </c>
      <c r="E22" s="83">
        <v>3</v>
      </c>
      <c r="F22" s="83">
        <v>4</v>
      </c>
      <c r="G22" s="83">
        <v>5</v>
      </c>
      <c r="H22" s="83">
        <v>6</v>
      </c>
      <c r="I22" s="83" t="s">
        <v>3</v>
      </c>
      <c r="J22" s="83" t="s">
        <v>1</v>
      </c>
    </row>
    <row r="23" spans="1:10">
      <c r="A23" s="112">
        <v>1</v>
      </c>
      <c r="B23" s="96" t="s">
        <v>16</v>
      </c>
      <c r="C23" s="50"/>
      <c r="D23" s="51" t="s">
        <v>49</v>
      </c>
      <c r="E23" s="51" t="s">
        <v>49</v>
      </c>
      <c r="F23" s="51" t="s">
        <v>49</v>
      </c>
      <c r="G23" s="51" t="s">
        <v>49</v>
      </c>
      <c r="H23" s="51" t="s">
        <v>49</v>
      </c>
      <c r="I23" s="98">
        <f>C24+D24+E24+F24+G24+H24</f>
        <v>5</v>
      </c>
      <c r="J23" s="110">
        <v>6</v>
      </c>
    </row>
    <row r="24" spans="1:10">
      <c r="A24" s="113"/>
      <c r="B24" s="97"/>
      <c r="C24" s="52"/>
      <c r="D24" s="53">
        <v>1</v>
      </c>
      <c r="E24" s="53">
        <v>1</v>
      </c>
      <c r="F24" s="53">
        <v>1</v>
      </c>
      <c r="G24" s="53">
        <v>1</v>
      </c>
      <c r="H24" s="53">
        <v>1</v>
      </c>
      <c r="I24" s="99"/>
      <c r="J24" s="111"/>
    </row>
    <row r="25" spans="1:10">
      <c r="A25" s="112">
        <v>2</v>
      </c>
      <c r="B25" s="101" t="s">
        <v>11</v>
      </c>
      <c r="C25" s="51" t="s">
        <v>47</v>
      </c>
      <c r="D25" s="54"/>
      <c r="E25" s="51" t="s">
        <v>48</v>
      </c>
      <c r="F25" s="51" t="s">
        <v>49</v>
      </c>
      <c r="G25" s="51" t="s">
        <v>49</v>
      </c>
      <c r="H25" s="51" t="s">
        <v>48</v>
      </c>
      <c r="I25" s="98">
        <f t="shared" ref="I25" si="4">C26+D26+E26+F26+G26+H26</f>
        <v>8</v>
      </c>
      <c r="J25" s="98" t="s">
        <v>50</v>
      </c>
    </row>
    <row r="26" spans="1:10">
      <c r="A26" s="113"/>
      <c r="B26" s="102"/>
      <c r="C26" s="53">
        <v>2</v>
      </c>
      <c r="D26" s="54"/>
      <c r="E26" s="53">
        <v>2</v>
      </c>
      <c r="F26" s="53">
        <v>1</v>
      </c>
      <c r="G26" s="53">
        <v>1</v>
      </c>
      <c r="H26" s="53">
        <v>2</v>
      </c>
      <c r="I26" s="99"/>
      <c r="J26" s="99"/>
    </row>
    <row r="27" spans="1:10">
      <c r="A27" s="112">
        <v>3</v>
      </c>
      <c r="B27" s="101" t="s">
        <v>26</v>
      </c>
      <c r="C27" s="51" t="s">
        <v>47</v>
      </c>
      <c r="D27" s="51" t="s">
        <v>46</v>
      </c>
      <c r="E27" s="50"/>
      <c r="F27" s="51" t="s">
        <v>49</v>
      </c>
      <c r="G27" s="51" t="s">
        <v>49</v>
      </c>
      <c r="H27" s="51" t="s">
        <v>49</v>
      </c>
      <c r="I27" s="98">
        <f t="shared" ref="I27" si="5">C28+D28+E28+F28+G28+H28</f>
        <v>6</v>
      </c>
      <c r="J27" s="110">
        <v>5</v>
      </c>
    </row>
    <row r="28" spans="1:10">
      <c r="A28" s="113"/>
      <c r="B28" s="102"/>
      <c r="C28" s="53">
        <v>2</v>
      </c>
      <c r="D28" s="53">
        <v>1</v>
      </c>
      <c r="E28" s="50"/>
      <c r="F28" s="53">
        <v>1</v>
      </c>
      <c r="G28" s="53">
        <v>1</v>
      </c>
      <c r="H28" s="53">
        <v>1</v>
      </c>
      <c r="I28" s="99"/>
      <c r="J28" s="111"/>
    </row>
    <row r="29" spans="1:10">
      <c r="A29" s="112">
        <v>4</v>
      </c>
      <c r="B29" s="101" t="s">
        <v>38</v>
      </c>
      <c r="C29" s="51" t="s">
        <v>47</v>
      </c>
      <c r="D29" s="51" t="s">
        <v>47</v>
      </c>
      <c r="E29" s="51" t="s">
        <v>47</v>
      </c>
      <c r="F29" s="50"/>
      <c r="G29" s="51" t="s">
        <v>53</v>
      </c>
      <c r="H29" s="51" t="s">
        <v>47</v>
      </c>
      <c r="I29" s="98">
        <f t="shared" ref="I29" si="6">C30+D30+E30+F30+G30+H30</f>
        <v>9</v>
      </c>
      <c r="J29" s="98" t="s">
        <v>52</v>
      </c>
    </row>
    <row r="30" spans="1:10">
      <c r="A30" s="113"/>
      <c r="B30" s="102"/>
      <c r="C30" s="53">
        <v>2</v>
      </c>
      <c r="D30" s="53">
        <v>2</v>
      </c>
      <c r="E30" s="53">
        <v>2</v>
      </c>
      <c r="F30" s="50"/>
      <c r="G30" s="53">
        <v>1</v>
      </c>
      <c r="H30" s="53">
        <v>2</v>
      </c>
      <c r="I30" s="99"/>
      <c r="J30" s="99"/>
    </row>
    <row r="31" spans="1:10">
      <c r="A31" s="112">
        <v>5</v>
      </c>
      <c r="B31" s="101" t="s">
        <v>22</v>
      </c>
      <c r="C31" s="51" t="s">
        <v>47</v>
      </c>
      <c r="D31" s="51" t="s">
        <v>47</v>
      </c>
      <c r="E31" s="51" t="s">
        <v>47</v>
      </c>
      <c r="F31" s="51" t="s">
        <v>54</v>
      </c>
      <c r="G31" s="50"/>
      <c r="H31" s="51" t="s">
        <v>47</v>
      </c>
      <c r="I31" s="98">
        <f t="shared" ref="I31" si="7">C32+D32+E32+F32+G32+H32</f>
        <v>10</v>
      </c>
      <c r="J31" s="98" t="s">
        <v>51</v>
      </c>
    </row>
    <row r="32" spans="1:10">
      <c r="A32" s="113"/>
      <c r="B32" s="102"/>
      <c r="C32" s="53">
        <v>2</v>
      </c>
      <c r="D32" s="53">
        <v>2</v>
      </c>
      <c r="E32" s="53">
        <v>2</v>
      </c>
      <c r="F32" s="53">
        <v>2</v>
      </c>
      <c r="G32" s="50"/>
      <c r="H32" s="53">
        <v>2</v>
      </c>
      <c r="I32" s="99"/>
      <c r="J32" s="99"/>
    </row>
    <row r="33" spans="1:10">
      <c r="A33" s="112">
        <v>6</v>
      </c>
      <c r="B33" s="101" t="s">
        <v>40</v>
      </c>
      <c r="C33" s="51" t="s">
        <v>47</v>
      </c>
      <c r="D33" s="51" t="s">
        <v>46</v>
      </c>
      <c r="E33" s="51" t="s">
        <v>47</v>
      </c>
      <c r="F33" s="51" t="s">
        <v>49</v>
      </c>
      <c r="G33" s="51" t="s">
        <v>49</v>
      </c>
      <c r="H33" s="50"/>
      <c r="I33" s="98">
        <f t="shared" ref="I33" si="8">C34+D34+E34+F34+G34+H34</f>
        <v>7</v>
      </c>
      <c r="J33" s="110">
        <v>4</v>
      </c>
    </row>
    <row r="34" spans="1:10">
      <c r="A34" s="113"/>
      <c r="B34" s="102"/>
      <c r="C34" s="53">
        <v>2</v>
      </c>
      <c r="D34" s="53">
        <v>1</v>
      </c>
      <c r="E34" s="53">
        <v>2</v>
      </c>
      <c r="F34" s="53">
        <v>1</v>
      </c>
      <c r="G34" s="53">
        <v>1</v>
      </c>
      <c r="H34" s="50"/>
      <c r="I34" s="99"/>
      <c r="J34" s="111"/>
    </row>
    <row r="35" spans="1:10" ht="15.75">
      <c r="A35" s="33"/>
      <c r="B35" s="33"/>
      <c r="C35" s="31"/>
      <c r="D35" s="31"/>
      <c r="E35" s="31"/>
      <c r="F35" s="31"/>
      <c r="G35" s="31"/>
      <c r="H35" s="32"/>
      <c r="I35" s="32"/>
    </row>
    <row r="36" spans="1:10">
      <c r="A36" s="48" t="s">
        <v>45</v>
      </c>
    </row>
    <row r="37" spans="1:10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26.25" customHeight="1">
      <c r="A38" s="83" t="s">
        <v>0</v>
      </c>
      <c r="B38" s="83" t="s">
        <v>8</v>
      </c>
      <c r="C38" s="83">
        <v>1</v>
      </c>
      <c r="D38" s="83">
        <v>2</v>
      </c>
      <c r="E38" s="83">
        <v>3</v>
      </c>
      <c r="F38" s="83">
        <v>4</v>
      </c>
      <c r="G38" s="83">
        <v>5</v>
      </c>
      <c r="H38" s="83" t="s">
        <v>3</v>
      </c>
      <c r="I38" s="83" t="s">
        <v>1</v>
      </c>
    </row>
    <row r="39" spans="1:10">
      <c r="A39" s="112">
        <v>1</v>
      </c>
      <c r="B39" s="96" t="s">
        <v>13</v>
      </c>
      <c r="C39" s="50"/>
      <c r="D39" s="51" t="s">
        <v>47</v>
      </c>
      <c r="E39" s="51" t="s">
        <v>47</v>
      </c>
      <c r="F39" s="51" t="s">
        <v>47</v>
      </c>
      <c r="G39" s="51" t="s">
        <v>47</v>
      </c>
      <c r="H39" s="98">
        <f>C40+D40+E40+F40+G40</f>
        <v>8</v>
      </c>
      <c r="I39" s="98" t="s">
        <v>51</v>
      </c>
    </row>
    <row r="40" spans="1:10">
      <c r="A40" s="113"/>
      <c r="B40" s="97"/>
      <c r="C40" s="52"/>
      <c r="D40" s="53">
        <v>2</v>
      </c>
      <c r="E40" s="53">
        <v>2</v>
      </c>
      <c r="F40" s="53">
        <v>2</v>
      </c>
      <c r="G40" s="53">
        <v>2</v>
      </c>
      <c r="H40" s="99"/>
      <c r="I40" s="99"/>
    </row>
    <row r="41" spans="1:10">
      <c r="A41" s="112">
        <v>2</v>
      </c>
      <c r="B41" s="101" t="s">
        <v>18</v>
      </c>
      <c r="C41" s="51" t="s">
        <v>49</v>
      </c>
      <c r="D41" s="54"/>
      <c r="E41" s="51" t="s">
        <v>47</v>
      </c>
      <c r="F41" s="51" t="s">
        <v>47</v>
      </c>
      <c r="G41" s="51" t="s">
        <v>49</v>
      </c>
      <c r="H41" s="98">
        <f t="shared" ref="H41" si="9">C42+D42+E42+F42+G42</f>
        <v>6</v>
      </c>
      <c r="I41" s="98" t="s">
        <v>50</v>
      </c>
    </row>
    <row r="42" spans="1:10">
      <c r="A42" s="113"/>
      <c r="B42" s="102"/>
      <c r="C42" s="53">
        <v>1</v>
      </c>
      <c r="D42" s="54"/>
      <c r="E42" s="53">
        <v>2</v>
      </c>
      <c r="F42" s="53">
        <v>2</v>
      </c>
      <c r="G42" s="53">
        <v>1</v>
      </c>
      <c r="H42" s="99"/>
      <c r="I42" s="99"/>
    </row>
    <row r="43" spans="1:10">
      <c r="A43" s="112">
        <v>3</v>
      </c>
      <c r="B43" s="101" t="s">
        <v>30</v>
      </c>
      <c r="C43" s="51" t="s">
        <v>49</v>
      </c>
      <c r="D43" s="51" t="s">
        <v>49</v>
      </c>
      <c r="E43" s="50"/>
      <c r="F43" s="51" t="s">
        <v>46</v>
      </c>
      <c r="G43" s="51" t="s">
        <v>49</v>
      </c>
      <c r="H43" s="98">
        <f t="shared" ref="H43" si="10">C44+D44+E44+F44+G44</f>
        <v>4</v>
      </c>
      <c r="I43" s="110">
        <v>5</v>
      </c>
    </row>
    <row r="44" spans="1:10">
      <c r="A44" s="113"/>
      <c r="B44" s="102"/>
      <c r="C44" s="53">
        <v>1</v>
      </c>
      <c r="D44" s="53">
        <v>1</v>
      </c>
      <c r="E44" s="50"/>
      <c r="F44" s="53">
        <v>1</v>
      </c>
      <c r="G44" s="53">
        <v>1</v>
      </c>
      <c r="H44" s="99"/>
      <c r="I44" s="111"/>
    </row>
    <row r="45" spans="1:10">
      <c r="A45" s="112">
        <v>4</v>
      </c>
      <c r="B45" s="101" t="s">
        <v>32</v>
      </c>
      <c r="C45" s="51" t="s">
        <v>49</v>
      </c>
      <c r="D45" s="51" t="s">
        <v>49</v>
      </c>
      <c r="E45" s="51" t="s">
        <v>48</v>
      </c>
      <c r="F45" s="50"/>
      <c r="G45" s="51" t="s">
        <v>49</v>
      </c>
      <c r="H45" s="98">
        <f t="shared" ref="H45" si="11">C46+D46+E46+F46+G46</f>
        <v>5</v>
      </c>
      <c r="I45" s="110">
        <v>4</v>
      </c>
    </row>
    <row r="46" spans="1:10">
      <c r="A46" s="113"/>
      <c r="B46" s="102"/>
      <c r="C46" s="53">
        <v>1</v>
      </c>
      <c r="D46" s="53">
        <v>1</v>
      </c>
      <c r="E46" s="53">
        <v>2</v>
      </c>
      <c r="F46" s="50"/>
      <c r="G46" s="53">
        <v>1</v>
      </c>
      <c r="H46" s="99"/>
      <c r="I46" s="111"/>
    </row>
    <row r="47" spans="1:10">
      <c r="A47" s="112">
        <v>5</v>
      </c>
      <c r="B47" s="108" t="s">
        <v>28</v>
      </c>
      <c r="C47" s="51" t="s">
        <v>49</v>
      </c>
      <c r="D47" s="51" t="s">
        <v>47</v>
      </c>
      <c r="E47" s="51" t="s">
        <v>47</v>
      </c>
      <c r="F47" s="51" t="s">
        <v>47</v>
      </c>
      <c r="G47" s="50"/>
      <c r="H47" s="98">
        <f t="shared" ref="H47" si="12">C48+D48+E48+F48+G48</f>
        <v>7</v>
      </c>
      <c r="I47" s="98" t="s">
        <v>52</v>
      </c>
    </row>
    <row r="48" spans="1:10">
      <c r="A48" s="113"/>
      <c r="B48" s="109"/>
      <c r="C48" s="53">
        <v>1</v>
      </c>
      <c r="D48" s="53">
        <v>2</v>
      </c>
      <c r="E48" s="53">
        <v>2</v>
      </c>
      <c r="F48" s="53">
        <v>2</v>
      </c>
      <c r="G48" s="50"/>
      <c r="H48" s="99"/>
      <c r="I48" s="99"/>
    </row>
    <row r="49" spans="1:11">
      <c r="A49" s="35"/>
      <c r="B49" s="36"/>
      <c r="C49" s="37"/>
      <c r="D49" s="37"/>
      <c r="E49" s="37"/>
      <c r="F49" s="37"/>
      <c r="G49" s="37"/>
      <c r="H49" s="57"/>
      <c r="I49" s="62"/>
      <c r="J49" s="62"/>
      <c r="K49" s="6"/>
    </row>
    <row r="50" spans="1:11" s="24" customFormat="1">
      <c r="A50" s="23" t="s">
        <v>68</v>
      </c>
      <c r="B50" s="23"/>
      <c r="C50" s="38"/>
      <c r="D50" s="38"/>
      <c r="E50" s="23" t="s">
        <v>69</v>
      </c>
      <c r="F50" s="23"/>
      <c r="G50" s="23"/>
      <c r="H50" s="23"/>
      <c r="I50" s="23"/>
      <c r="J50" s="23"/>
    </row>
    <row r="51" spans="1:11" s="24" customForma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1" s="24" customFormat="1">
      <c r="A52" s="23" t="s">
        <v>70</v>
      </c>
      <c r="B52" s="23"/>
      <c r="C52" s="38"/>
      <c r="D52" s="38"/>
      <c r="E52" s="23" t="s">
        <v>71</v>
      </c>
      <c r="F52" s="23"/>
      <c r="G52" s="23"/>
      <c r="H52" s="23"/>
      <c r="I52" s="23"/>
      <c r="J52" s="23"/>
    </row>
    <row r="54" spans="1:11">
      <c r="A54" s="60"/>
      <c r="B54" s="63"/>
      <c r="C54" s="37"/>
      <c r="D54" s="64"/>
      <c r="E54" s="37"/>
      <c r="F54" s="37"/>
      <c r="G54" s="65"/>
      <c r="H54" s="62"/>
      <c r="I54" s="65"/>
      <c r="J54" s="61"/>
    </row>
    <row r="55" spans="1:11">
      <c r="A55" s="60"/>
      <c r="B55" s="63"/>
      <c r="C55" s="66"/>
      <c r="D55" s="66"/>
      <c r="E55" s="67"/>
      <c r="F55" s="66"/>
      <c r="G55" s="65"/>
      <c r="H55" s="62"/>
      <c r="I55" s="68"/>
      <c r="J55" s="61"/>
    </row>
    <row r="56" spans="1:11">
      <c r="A56" s="60"/>
      <c r="B56" s="63"/>
      <c r="C56" s="37"/>
      <c r="D56" s="37"/>
      <c r="E56" s="67"/>
      <c r="F56" s="37"/>
      <c r="G56" s="65"/>
      <c r="H56" s="62"/>
      <c r="I56" s="68"/>
      <c r="J56" s="61"/>
    </row>
    <row r="57" spans="1:11">
      <c r="A57" s="60"/>
      <c r="B57" s="63"/>
      <c r="C57" s="66"/>
      <c r="D57" s="66"/>
      <c r="E57" s="66"/>
      <c r="F57" s="67"/>
      <c r="G57" s="65"/>
      <c r="H57" s="62"/>
      <c r="I57" s="65"/>
      <c r="J57" s="61"/>
    </row>
    <row r="58" spans="1:11">
      <c r="A58" s="60"/>
      <c r="B58" s="63"/>
      <c r="C58" s="37"/>
      <c r="D58" s="37"/>
      <c r="E58" s="37"/>
      <c r="F58" s="67"/>
      <c r="G58" s="65"/>
      <c r="H58" s="62"/>
      <c r="I58" s="65"/>
      <c r="J58" s="61"/>
    </row>
    <row r="59" spans="1:11">
      <c r="A59" s="9"/>
      <c r="B59" s="69"/>
      <c r="C59" s="69"/>
      <c r="D59" s="69"/>
      <c r="E59" s="69"/>
      <c r="F59" s="69"/>
      <c r="G59" s="69"/>
      <c r="H59" s="69"/>
      <c r="I59" s="69"/>
      <c r="J59" s="69"/>
    </row>
    <row r="60" spans="1:11">
      <c r="A60" s="9"/>
      <c r="B60" s="69"/>
      <c r="C60" s="69"/>
      <c r="D60" s="69"/>
      <c r="E60" s="69"/>
      <c r="F60" s="69"/>
      <c r="G60" s="69"/>
      <c r="H60" s="69"/>
      <c r="I60" s="69"/>
      <c r="J60" s="69"/>
    </row>
    <row r="61" spans="1:11">
      <c r="A61" s="9"/>
      <c r="B61" s="70"/>
      <c r="C61" s="70"/>
      <c r="D61" s="70"/>
      <c r="E61" s="71"/>
      <c r="F61" s="69"/>
      <c r="G61" s="71"/>
      <c r="H61" s="71"/>
      <c r="I61" s="71"/>
      <c r="J61" s="69"/>
    </row>
    <row r="62" spans="1:11">
      <c r="A62" s="69"/>
      <c r="B62" s="71"/>
      <c r="C62" s="71"/>
      <c r="D62" s="71"/>
      <c r="E62" s="72"/>
      <c r="F62" s="69"/>
      <c r="G62" s="72"/>
      <c r="H62" s="72"/>
      <c r="I62" s="72"/>
      <c r="J62" s="69"/>
    </row>
    <row r="63" spans="1:11">
      <c r="A63" s="69"/>
      <c r="B63" s="70"/>
      <c r="C63" s="70"/>
      <c r="D63" s="70"/>
      <c r="E63" s="71"/>
      <c r="F63" s="69"/>
      <c r="G63" s="71"/>
      <c r="H63" s="71"/>
      <c r="I63" s="71"/>
      <c r="J63" s="69"/>
    </row>
    <row r="64" spans="1:11">
      <c r="A64" s="69"/>
      <c r="B64" s="69"/>
      <c r="C64" s="69"/>
      <c r="D64" s="69"/>
      <c r="E64" s="69"/>
      <c r="F64" s="69"/>
      <c r="G64" s="69"/>
      <c r="H64" s="69"/>
      <c r="I64" s="69"/>
      <c r="J64" s="69"/>
    </row>
    <row r="65" spans="1:10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10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67" spans="1:10">
      <c r="A67" s="69"/>
      <c r="B67" s="69"/>
      <c r="C67" s="69"/>
      <c r="D67" s="69"/>
      <c r="E67" s="69"/>
      <c r="F67" s="69"/>
      <c r="G67" s="69"/>
      <c r="H67" s="69"/>
      <c r="I67" s="69"/>
      <c r="J67" s="69"/>
    </row>
    <row r="68" spans="1:10">
      <c r="A68" s="69"/>
      <c r="B68" s="69"/>
      <c r="C68" s="69"/>
      <c r="D68" s="69"/>
      <c r="E68" s="69"/>
      <c r="F68" s="69"/>
      <c r="G68" s="69"/>
      <c r="H68" s="69"/>
      <c r="I68" s="69"/>
      <c r="J68" s="69"/>
    </row>
    <row r="69" spans="1:10">
      <c r="A69" s="69"/>
      <c r="B69" s="69"/>
      <c r="C69" s="69"/>
      <c r="D69" s="69"/>
      <c r="E69" s="69"/>
      <c r="F69" s="69"/>
      <c r="G69" s="69"/>
      <c r="H69" s="69"/>
      <c r="I69" s="69"/>
      <c r="J69" s="69"/>
    </row>
    <row r="70" spans="1:10">
      <c r="A70" s="63"/>
      <c r="B70" s="69"/>
      <c r="C70" s="69"/>
      <c r="D70" s="69"/>
      <c r="E70" s="69"/>
      <c r="F70" s="69"/>
      <c r="G70" s="69"/>
      <c r="H70" s="69"/>
      <c r="I70" s="69"/>
      <c r="J70" s="69"/>
    </row>
    <row r="71" spans="1:10">
      <c r="A71" s="63"/>
      <c r="B71" s="69"/>
      <c r="C71" s="69"/>
      <c r="D71" s="69"/>
      <c r="E71" s="69"/>
      <c r="F71" s="69"/>
      <c r="G71" s="69"/>
      <c r="H71" s="69"/>
      <c r="I71" s="69"/>
      <c r="J71" s="69"/>
    </row>
    <row r="72" spans="1:10">
      <c r="A72" s="57"/>
      <c r="B72" s="69"/>
      <c r="C72" s="69"/>
      <c r="D72" s="69"/>
      <c r="E72" s="69"/>
      <c r="F72" s="69"/>
      <c r="G72" s="69"/>
      <c r="H72" s="69"/>
      <c r="I72" s="69"/>
      <c r="J72" s="69"/>
    </row>
    <row r="73" spans="1:10">
      <c r="A73" s="73"/>
      <c r="B73" s="69"/>
      <c r="C73" s="69"/>
      <c r="D73" s="69"/>
      <c r="E73" s="69"/>
      <c r="F73" s="69"/>
      <c r="G73" s="69"/>
      <c r="H73" s="69"/>
      <c r="I73" s="69"/>
      <c r="J73" s="69"/>
    </row>
    <row r="74" spans="1:10">
      <c r="A74" s="61"/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8.75">
      <c r="A75" s="74"/>
      <c r="B75" s="74"/>
      <c r="C75" s="74"/>
      <c r="D75" s="74"/>
      <c r="E75" s="74"/>
      <c r="F75" s="74"/>
      <c r="G75" s="74"/>
      <c r="H75" s="74"/>
      <c r="I75" s="74"/>
      <c r="J75" s="74"/>
    </row>
    <row r="76" spans="1:10" ht="18.75">
      <c r="A76" s="22"/>
      <c r="B76" s="69"/>
      <c r="C76" s="69"/>
      <c r="D76" s="75"/>
      <c r="E76" s="75"/>
      <c r="F76" s="22"/>
      <c r="G76" s="22"/>
      <c r="H76" s="22"/>
      <c r="I76" s="22"/>
      <c r="J76" s="22"/>
    </row>
    <row r="77" spans="1:10" ht="18.75">
      <c r="A77" s="22"/>
      <c r="B77" s="69"/>
      <c r="C77" s="69"/>
      <c r="D77" s="75"/>
      <c r="E77" s="75"/>
      <c r="F77" s="22"/>
      <c r="G77" s="22"/>
      <c r="H77" s="22"/>
      <c r="I77" s="22"/>
      <c r="J77" s="22"/>
    </row>
    <row r="78" spans="1:10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>
      <c r="A79" s="61"/>
      <c r="B79" s="73"/>
      <c r="C79" s="73"/>
      <c r="D79" s="73"/>
      <c r="E79" s="73"/>
      <c r="F79" s="73"/>
      <c r="G79" s="73"/>
      <c r="H79" s="73"/>
      <c r="I79" s="73"/>
      <c r="J79" s="73"/>
    </row>
    <row r="80" spans="1:10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>
      <c r="A82" s="60"/>
      <c r="B82" s="63"/>
      <c r="C82" s="57"/>
      <c r="D82" s="66"/>
      <c r="E82" s="66"/>
      <c r="F82" s="66"/>
      <c r="G82" s="66"/>
      <c r="H82" s="66"/>
      <c r="I82" s="65"/>
      <c r="J82" s="68"/>
    </row>
    <row r="83" spans="1:10">
      <c r="A83" s="60"/>
      <c r="B83" s="63"/>
      <c r="C83" s="37"/>
      <c r="D83" s="37"/>
      <c r="E83" s="37"/>
      <c r="F83" s="37"/>
      <c r="G83" s="37"/>
      <c r="H83" s="37"/>
      <c r="I83" s="65"/>
      <c r="J83" s="68"/>
    </row>
    <row r="84" spans="1:10">
      <c r="A84" s="60"/>
      <c r="B84" s="63"/>
      <c r="C84" s="66"/>
      <c r="D84" s="76"/>
      <c r="E84" s="66"/>
      <c r="F84" s="66"/>
      <c r="G84" s="66"/>
      <c r="H84" s="66"/>
      <c r="I84" s="65"/>
      <c r="J84" s="68"/>
    </row>
    <row r="85" spans="1:10">
      <c r="A85" s="60"/>
      <c r="B85" s="63"/>
      <c r="C85" s="37"/>
      <c r="D85" s="76"/>
      <c r="E85" s="37"/>
      <c r="F85" s="37"/>
      <c r="G85" s="37"/>
      <c r="H85" s="37"/>
      <c r="I85" s="65"/>
      <c r="J85" s="68"/>
    </row>
    <row r="86" spans="1:10">
      <c r="A86" s="60"/>
      <c r="B86" s="63"/>
      <c r="C86" s="66"/>
      <c r="D86" s="66"/>
      <c r="E86" s="57"/>
      <c r="F86" s="66"/>
      <c r="G86" s="66"/>
      <c r="H86" s="66"/>
      <c r="I86" s="65"/>
      <c r="J86" s="65"/>
    </row>
    <row r="87" spans="1:10">
      <c r="A87" s="60"/>
      <c r="B87" s="63"/>
      <c r="C87" s="37"/>
      <c r="D87" s="37"/>
      <c r="E87" s="57"/>
      <c r="F87" s="37"/>
      <c r="G87" s="37"/>
      <c r="H87" s="37"/>
      <c r="I87" s="65"/>
      <c r="J87" s="65"/>
    </row>
    <row r="88" spans="1:10">
      <c r="A88" s="60"/>
      <c r="B88" s="63"/>
      <c r="C88" s="66"/>
      <c r="D88" s="66"/>
      <c r="E88" s="66"/>
      <c r="F88" s="57"/>
      <c r="G88" s="66"/>
      <c r="H88" s="66"/>
      <c r="I88" s="65"/>
      <c r="J88" s="65"/>
    </row>
    <row r="89" spans="1:10">
      <c r="A89" s="60"/>
      <c r="B89" s="63"/>
      <c r="C89" s="37"/>
      <c r="D89" s="37"/>
      <c r="E89" s="37"/>
      <c r="F89" s="57"/>
      <c r="G89" s="37"/>
      <c r="H89" s="37"/>
      <c r="I89" s="65"/>
      <c r="J89" s="65"/>
    </row>
    <row r="90" spans="1:10">
      <c r="A90" s="60"/>
      <c r="B90" s="63"/>
      <c r="C90" s="66"/>
      <c r="D90" s="66"/>
      <c r="E90" s="66"/>
      <c r="F90" s="66"/>
      <c r="G90" s="57"/>
      <c r="H90" s="57"/>
      <c r="I90" s="65"/>
      <c r="J90" s="65"/>
    </row>
    <row r="91" spans="1:10">
      <c r="A91" s="60"/>
      <c r="B91" s="63"/>
      <c r="C91" s="37"/>
      <c r="D91" s="37"/>
      <c r="E91" s="37"/>
      <c r="F91" s="37"/>
      <c r="G91" s="57"/>
      <c r="H91" s="57"/>
      <c r="I91" s="65"/>
      <c r="J91" s="65"/>
    </row>
    <row r="92" spans="1:10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>
      <c r="A93" s="73"/>
      <c r="B93" s="73"/>
      <c r="C93" s="73"/>
      <c r="D93" s="73"/>
      <c r="E93" s="73"/>
      <c r="F93" s="73"/>
      <c r="G93" s="73"/>
      <c r="H93" s="73"/>
      <c r="I93" s="73"/>
      <c r="J93" s="73"/>
    </row>
    <row r="94" spans="1:10">
      <c r="A94" s="73"/>
      <c r="B94" s="73"/>
      <c r="C94" s="73"/>
      <c r="D94" s="73"/>
      <c r="E94" s="73"/>
      <c r="F94" s="73"/>
      <c r="G94" s="73"/>
      <c r="H94" s="73"/>
      <c r="I94" s="73"/>
      <c r="J94" s="73"/>
    </row>
    <row r="95" spans="1:10">
      <c r="A95" s="60"/>
      <c r="B95" s="60"/>
      <c r="C95" s="60"/>
      <c r="D95" s="60"/>
      <c r="E95" s="60"/>
      <c r="F95" s="60"/>
      <c r="G95" s="60"/>
      <c r="H95" s="35"/>
      <c r="I95" s="60"/>
      <c r="J95" s="61"/>
    </row>
    <row r="96" spans="1:10">
      <c r="A96" s="60"/>
      <c r="B96" s="60"/>
      <c r="C96" s="60"/>
      <c r="D96" s="60"/>
      <c r="E96" s="60"/>
      <c r="F96" s="60"/>
      <c r="G96" s="60"/>
      <c r="H96" s="35"/>
      <c r="I96" s="60"/>
      <c r="J96" s="61"/>
    </row>
    <row r="97" spans="1:10">
      <c r="A97" s="60"/>
      <c r="B97" s="63"/>
      <c r="C97" s="57"/>
      <c r="D97" s="66"/>
      <c r="E97" s="66"/>
      <c r="F97" s="66"/>
      <c r="G97" s="65"/>
      <c r="H97" s="62"/>
      <c r="I97" s="65"/>
      <c r="J97" s="61"/>
    </row>
    <row r="98" spans="1:10">
      <c r="A98" s="60"/>
      <c r="B98" s="63"/>
      <c r="C98" s="37"/>
      <c r="D98" s="37"/>
      <c r="E98" s="37"/>
      <c r="F98" s="37"/>
      <c r="G98" s="65"/>
      <c r="H98" s="62"/>
      <c r="I98" s="65"/>
      <c r="J98" s="61"/>
    </row>
    <row r="99" spans="1:10">
      <c r="A99" s="60"/>
      <c r="B99" s="63"/>
      <c r="C99" s="66"/>
      <c r="D99" s="64"/>
      <c r="E99" s="66"/>
      <c r="F99" s="66"/>
      <c r="G99" s="65"/>
      <c r="H99" s="62"/>
      <c r="I99" s="68"/>
      <c r="J99" s="61"/>
    </row>
    <row r="100" spans="1:10">
      <c r="A100" s="60"/>
      <c r="B100" s="63"/>
      <c r="C100" s="37"/>
      <c r="D100" s="64"/>
      <c r="E100" s="37"/>
      <c r="F100" s="37"/>
      <c r="G100" s="65"/>
      <c r="H100" s="62"/>
      <c r="I100" s="68"/>
      <c r="J100" s="61"/>
    </row>
    <row r="101" spans="1:10">
      <c r="A101" s="60"/>
      <c r="B101" s="63"/>
      <c r="C101" s="66"/>
      <c r="D101" s="66"/>
      <c r="E101" s="67"/>
      <c r="F101" s="66"/>
      <c r="G101" s="65"/>
      <c r="H101" s="62"/>
      <c r="I101" s="65"/>
      <c r="J101" s="61"/>
    </row>
    <row r="102" spans="1:10">
      <c r="A102" s="60"/>
      <c r="B102" s="63"/>
      <c r="C102" s="37"/>
      <c r="D102" s="37"/>
      <c r="E102" s="67"/>
      <c r="F102" s="37"/>
      <c r="G102" s="65"/>
      <c r="H102" s="62"/>
      <c r="I102" s="65"/>
      <c r="J102" s="61"/>
    </row>
    <row r="103" spans="1:10">
      <c r="A103" s="60"/>
      <c r="B103" s="63"/>
      <c r="C103" s="66"/>
      <c r="D103" s="66"/>
      <c r="E103" s="66"/>
      <c r="F103" s="67"/>
      <c r="G103" s="65"/>
      <c r="H103" s="62"/>
      <c r="I103" s="65"/>
      <c r="J103" s="61"/>
    </row>
    <row r="104" spans="1:10">
      <c r="A104" s="60"/>
      <c r="B104" s="63"/>
      <c r="C104" s="37"/>
      <c r="D104" s="37"/>
      <c r="E104" s="37"/>
      <c r="F104" s="67"/>
      <c r="G104" s="65"/>
      <c r="H104" s="62"/>
      <c r="I104" s="65"/>
      <c r="J104" s="61"/>
    </row>
    <row r="105" spans="1:10">
      <c r="A105" s="69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10">
      <c r="A106" s="69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>
      <c r="A107" s="69"/>
      <c r="B107" s="105"/>
      <c r="C107" s="105"/>
      <c r="D107" s="105"/>
      <c r="E107" s="71"/>
      <c r="F107" s="69"/>
      <c r="G107" s="71"/>
      <c r="H107" s="71"/>
      <c r="I107" s="71"/>
      <c r="J107" s="69"/>
    </row>
    <row r="108" spans="1:10">
      <c r="A108" s="69"/>
      <c r="B108" s="71"/>
      <c r="C108" s="71"/>
      <c r="D108" s="71"/>
      <c r="E108" s="72"/>
      <c r="F108" s="69"/>
      <c r="G108" s="72"/>
      <c r="H108" s="72"/>
      <c r="I108" s="72"/>
      <c r="J108" s="69"/>
    </row>
    <row r="109" spans="1:10">
      <c r="A109" s="69"/>
      <c r="B109" s="105"/>
      <c r="C109" s="105"/>
      <c r="D109" s="105"/>
      <c r="E109" s="71"/>
      <c r="F109" s="69"/>
      <c r="G109" s="71"/>
      <c r="H109" s="71"/>
      <c r="I109" s="71"/>
      <c r="J109" s="69"/>
    </row>
  </sheetData>
  <mergeCells count="68">
    <mergeCell ref="B107:D107"/>
    <mergeCell ref="B109:D109"/>
    <mergeCell ref="A45:A46"/>
    <mergeCell ref="B45:B46"/>
    <mergeCell ref="H45:H46"/>
    <mergeCell ref="I45:I46"/>
    <mergeCell ref="A47:A48"/>
    <mergeCell ref="B47:B48"/>
    <mergeCell ref="H47:H48"/>
    <mergeCell ref="I47:I48"/>
    <mergeCell ref="A41:A42"/>
    <mergeCell ref="B41:B42"/>
    <mergeCell ref="H41:H42"/>
    <mergeCell ref="I41:I42"/>
    <mergeCell ref="A43:A44"/>
    <mergeCell ref="B43:B44"/>
    <mergeCell ref="H43:H44"/>
    <mergeCell ref="I43:I44"/>
    <mergeCell ref="A33:A34"/>
    <mergeCell ref="B33:B34"/>
    <mergeCell ref="I33:I34"/>
    <mergeCell ref="J33:J34"/>
    <mergeCell ref="A39:A40"/>
    <mergeCell ref="B39:B40"/>
    <mergeCell ref="H39:H40"/>
    <mergeCell ref="I39:I40"/>
    <mergeCell ref="A29:A30"/>
    <mergeCell ref="B29:B30"/>
    <mergeCell ref="I29:I30"/>
    <mergeCell ref="J29:J30"/>
    <mergeCell ref="A31:A32"/>
    <mergeCell ref="B31:B32"/>
    <mergeCell ref="I31:I32"/>
    <mergeCell ref="J31:J32"/>
    <mergeCell ref="A25:A26"/>
    <mergeCell ref="B25:B26"/>
    <mergeCell ref="I25:I26"/>
    <mergeCell ref="J25:J26"/>
    <mergeCell ref="A27:A28"/>
    <mergeCell ref="B27:B28"/>
    <mergeCell ref="I27:I28"/>
    <mergeCell ref="J27:J28"/>
    <mergeCell ref="A23:A24"/>
    <mergeCell ref="B23:B24"/>
    <mergeCell ref="I23:I24"/>
    <mergeCell ref="J23:J24"/>
    <mergeCell ref="A15:A16"/>
    <mergeCell ref="B15:B16"/>
    <mergeCell ref="H15:H16"/>
    <mergeCell ref="I15:I16"/>
    <mergeCell ref="A17:A18"/>
    <mergeCell ref="B17:B18"/>
    <mergeCell ref="H17:H18"/>
    <mergeCell ref="I17:I18"/>
    <mergeCell ref="A11:A12"/>
    <mergeCell ref="B11:B12"/>
    <mergeCell ref="H11:H12"/>
    <mergeCell ref="I11:I12"/>
    <mergeCell ref="A13:A14"/>
    <mergeCell ref="B13:B14"/>
    <mergeCell ref="H13:H14"/>
    <mergeCell ref="I13:I14"/>
    <mergeCell ref="A1:J1"/>
    <mergeCell ref="A4:J4"/>
    <mergeCell ref="A9:A10"/>
    <mergeCell ref="B9:B10"/>
    <mergeCell ref="H9:H10"/>
    <mergeCell ref="I9:I10"/>
  </mergeCells>
  <pageMargins left="0.52" right="0.54" top="0.41" bottom="0.4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Общеком. зачет</vt:lpstr>
      <vt:lpstr>Мужчины (финалы)</vt:lpstr>
      <vt:lpstr>Женщины (финалы)</vt:lpstr>
      <vt:lpstr>Мужчины (группы)</vt:lpstr>
      <vt:lpstr>Женщины (группы)</vt:lpstr>
      <vt:lpstr>'Женщины (группы)'!Область_печати</vt:lpstr>
      <vt:lpstr>'Женщины (финалы)'!Область_печати</vt:lpstr>
      <vt:lpstr>'Мужчины (группы)'!Область_печати</vt:lpstr>
      <vt:lpstr>'Мужчины (финалы)'!Область_печати</vt:lpstr>
      <vt:lpstr>'Общеком. зачет'!Область_печати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SitnikovSM</dc:creator>
  <cp:lastModifiedBy>User</cp:lastModifiedBy>
  <cp:lastPrinted>2017-09-23T05:34:30Z</cp:lastPrinted>
  <dcterms:created xsi:type="dcterms:W3CDTF">2014-04-28T11:55:08Z</dcterms:created>
  <dcterms:modified xsi:type="dcterms:W3CDTF">2017-09-23T05:35:56Z</dcterms:modified>
</cp:coreProperties>
</file>